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00" windowWidth="22716" windowHeight="8412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Источники!$F$38</definedName>
    <definedName name="LAST_CELL" localSheetId="1">Расходы!$F$265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Источники!$A$26</definedName>
    <definedName name="REND_1" localSheetId="1">Расходы!$A$266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64" i="2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5" i="1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<sst xmlns="http://schemas.openxmlformats.org/spreadsheetml/2006/main" count="1189" uniqueCount="581">
  <si>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</si>
  <si>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</si>
  <si>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</si>
  <si>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</si>
  <si>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</si>
  <si>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</si>
  <si>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</si>
  <si>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</si>
  <si>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</si>
  <si>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</si>
  <si>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</si>
  <si>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</si>
  <si>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</si>
  <si>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</si>
  <si>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</si>
  <si>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</si>
  <si>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</si>
  <si>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</si>
  <si>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</si>
  <si>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</si>
  <si>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</si>
  <si>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</si>
  <si>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</si>
  <si>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</si>
  <si>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</si>
  <si>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</si>
  <si>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</si>
  <si>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</si>
  <si>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</si>
  <si>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</si>
  <si>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</si>
  <si>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</si>
  <si>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</si>
  <si>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</si>
  <si>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</si>
  <si>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</si>
  <si>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</si>
  <si>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</si>
  <si>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</si>
  <si>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</si>
  <si>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</si>
  <si>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</si>
  <si>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</si>
  <si>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</si>
  <si>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</si>
  <si>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</si>
  <si>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</si>
  <si>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</si>
  <si>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</si>
  <si>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</si>
  <si>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</si>
  <si>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</si>
  <si>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</si>
  <si>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</si>
  <si>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</si>
  <si>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</si>
  <si>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</si>
  <si>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</si>
  <si>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</si>
  <si>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</si>
  <si>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</si>
  <si>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</si>
  <si>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</si>
  <si>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</si>
  <si>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</si>
  <si>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</si>
  <si>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</si>
  <si>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</si>
  <si>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</si>
  <si>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</si>
  <si>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</si>
  <si>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</si>
  <si>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</si>
  <si>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</si>
  <si>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</si>
  <si>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</si>
  <si>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</si>
  <si>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</si>
  <si>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</si>
  <si>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</si>
  <si>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</si>
  <si>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</si>
  <si>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</si>
  <si>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</si>
  <si>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</si>
  <si>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</si>
  <si>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</si>
  <si>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</si>
  <si>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</si>
  <si>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</si>
  <si>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</si>
  <si>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</si>
  <si>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</si>
  <si>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</si>
  <si>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</si>
  <si>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</si>
  <si>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</si>
  <si>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</si>
  <si>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</si>
  <si>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</si>
  <si>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</si>
  <si>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</si>
  <si>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</si>
  <si>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</si>
  <si>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</si>
  <si>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</si>
  <si>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</si>
  <si>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</si>
  <si>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</si>
  <si>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</si>
  <si>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</si>
  <si>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</si>
  <si>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</si>
  <si>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</si>
  <si>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</si>
  <si>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</si>
  <si>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</si>
  <si>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</si>
  <si>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</si>
  <si>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</si>
  <si>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</si>
  <si>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</si>
  <si>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</si>
  <si>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</si>
  <si>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</si>
  <si>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</si>
  <si>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</si>
  <si>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</si>
  <si>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</si>
  <si>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</si>
  <si>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</si>
  <si>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</si>
  <si>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</si>
  <si>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</si>
  <si>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</si>
  <si>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</si>
  <si>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</si>
  <si>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</si>
  <si>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</si>
  <si>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</si>
  <si>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</si>
  <si>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</si>
  <si>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</si>
  <si>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</si>
  <si>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</si>
  <si>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</si>
  <si>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</si>
  <si>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</si>
  <si>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</si>
  <si>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</si>
  <si>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</si>
  <si>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</si>
  <si>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</si>
  <si>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</si>
  <si>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</si>
  <si>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</si>
  <si>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</si>
  <si>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</si>
  <si>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</si>
  <si>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</si>
  <si>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</si>
  <si>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</si>
  <si>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</si>
  <si>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</si>
  <si>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</si>
  <si>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</si>
  <si>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</si>
  <si>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</si>
  <si>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</si>
  <si>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</si>
  <si>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</si>
  <si>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</si>
  <si>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</si>
  <si>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</si>
  <si>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</si>
  <si>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951 0104 0800000000 000 </t>
  </si>
  <si>
    <t>Комплекс процессных мероприятий «Энергосбережение и повышение энергетической эффективности в муниципальных учреждениях»</t>
  </si>
  <si>
    <t xml:space="preserve">951 0104 0840100000 000 </t>
  </si>
  <si>
    <t>Расходы на обеспечение деятельности (оказание услуг) органов местного самоуправления Литвиновского сельского поселения</t>
  </si>
  <si>
    <t xml:space="preserve">951 0104 0840128130 000 </t>
  </si>
  <si>
    <t>Закупка товаров, работ и услуг для обеспечения государственных (муниципальных) нужд</t>
  </si>
  <si>
    <t xml:space="preserve">951 0104 0840128130 200 </t>
  </si>
  <si>
    <t>Иные закупки товаров, работ и услуг для обеспечения государственных (муниципальных) нужд</t>
  </si>
  <si>
    <t xml:space="preserve">951 0104 0840128130 240 </t>
  </si>
  <si>
    <t>Прочая закупка товаров, работ и услуг</t>
  </si>
  <si>
    <t xml:space="preserve">951 0104 0840128130 244 </t>
  </si>
  <si>
    <t xml:space="preserve">951 0104 0900000000 000 </t>
  </si>
  <si>
    <t>Комплекс процессных мероприятий «Развитие муниципального управления и муниципальной службы, профессиональное развитие муниципальных служащих Литвиновского сельского поселения»</t>
  </si>
  <si>
    <t xml:space="preserve">951 0104 0940100000 000 </t>
  </si>
  <si>
    <t>Мероприятия по проведению ежегодной диспансеризации муниципальных служащих</t>
  </si>
  <si>
    <t xml:space="preserve">951 0104 0940128160 000 </t>
  </si>
  <si>
    <t xml:space="preserve">951 0104 0940128160 200 </t>
  </si>
  <si>
    <t xml:space="preserve">951 0104 0940128160 240 </t>
  </si>
  <si>
    <t xml:space="preserve">951 0104 0940128160 244 </t>
  </si>
  <si>
    <t xml:space="preserve">951 0104 1000000000 000 </t>
  </si>
  <si>
    <t>Комплекс процессных мероприятий «Информационное обеспечение и организация бюджетного процесса»</t>
  </si>
  <si>
    <t xml:space="preserve">951 0104 1040200000 000 </t>
  </si>
  <si>
    <t>Расходы на выплаты по оплате труда работников органов местного самоуправления Литвиновского сельского поселения</t>
  </si>
  <si>
    <t xml:space="preserve">951 0104 1040200110 000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</si>
  <si>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</si>
  <si>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951 0104 1040200110 100 </t>
  </si>
  <si>
    <t>Расходы на выплаты персоналу государственных (муниципальных) органов</t>
  </si>
  <si>
    <t xml:space="preserve">951 0104 1040200110 120 </t>
  </si>
  <si>
    <t>Фонд оплаты труда государственных (муниципальных) органов</t>
  </si>
  <si>
    <t xml:space="preserve">951 0104 1040200110 121 </t>
  </si>
  <si>
    <t>Иные выплаты персоналу государственных (муниципальных) органов, за исключением фонда оплаты труда</t>
  </si>
  <si>
    <t xml:space="preserve">951 0104 1040200110 122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</si>
  <si>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</si>
  <si>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951 0104 1040200110 129 </t>
  </si>
  <si>
    <t>Расходы на обеспечение функций органов местного самоуправления Литвиновского сельского поселения</t>
  </si>
  <si>
    <t xml:space="preserve">951 0104 1040200190 000 </t>
  </si>
  <si>
    <t xml:space="preserve">951 0104 1040200190 200 </t>
  </si>
  <si>
    <t xml:space="preserve">951 0104 1040200190 240 </t>
  </si>
  <si>
    <t xml:space="preserve">951 0104 1040200190 244 </t>
  </si>
  <si>
    <t>Закупка энергетических ресурсов</t>
  </si>
  <si>
    <t xml:space="preserve">951 0104 1040200190 247 </t>
  </si>
  <si>
    <t>Иные бюджетные ассигнования</t>
  </si>
  <si>
    <t xml:space="preserve">951 0104 1040200190 800 </t>
  </si>
  <si>
    <t>Уплата налогов, сборов и иных платежей</t>
  </si>
  <si>
    <t xml:space="preserve">951 0104 1040200190 850 </t>
  </si>
  <si>
    <t>Уплата прочих налогов, сборов</t>
  </si>
  <si>
    <t xml:space="preserve">951 0104 1040200190 852 </t>
  </si>
  <si>
    <t>Иные межбюджетные трансферты из бюджета Литвиновского сельского поселения бюджету Белокалитвинского района в области архитектуры и градостроительства</t>
  </si>
  <si>
    <t xml:space="preserve">951 0104 1040287050 000 </t>
  </si>
  <si>
    <t>Межбюджетные трансферты</t>
  </si>
  <si>
    <t xml:space="preserve">951 0104 1040287050 500 </t>
  </si>
  <si>
    <t xml:space="preserve">951 0104 1040287050 540 </t>
  </si>
  <si>
    <t>Иные межбюджетные трансферты из бюджета Литвиновского сельского поселения бюджету Белокалитвинского района по организации обеспечения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</t>
  </si>
  <si>
    <t xml:space="preserve">951 0104 1040287060 000 </t>
  </si>
  <si>
    <t xml:space="preserve">951 0104 1040287060 500 </t>
  </si>
  <si>
    <t xml:space="preserve">951 0104 1040287060 540 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</si>
  <si>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</si>
  <si>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</si>
  <si>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</si>
  <si>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</si>
  <si>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</si>
  <si>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</si>
  <si>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</si>
  <si>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</si>
  <si>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</si>
  <si>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</si>
  <si>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</si>
  <si>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</si>
  <si>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</si>
  <si>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</si>
  <si>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</si>
  <si>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</si>
  <si>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</si>
  <si>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</si>
  <si>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</si>
  <si>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951 0106 1040200000 000 </t>
  </si>
  <si>
    <t>Иные межбюджетные трансферты из бюджета Литвиновского сельского поселения бюджету Белокалитвинского района по осуществлению внутреннего муниципального финансового контроля</t>
  </si>
  <si>
    <t xml:space="preserve">951 0106 1040287030 000 </t>
  </si>
  <si>
    <t xml:space="preserve">951 0106 1040287030 500 </t>
  </si>
  <si>
    <t xml:space="preserve">951 0106 1040287030 540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</si>
  <si>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</si>
  <si>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</si>
  <si>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</si>
  <si>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</si>
  <si>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</si>
  <si>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</si>
  <si>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</si>
  <si>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</si>
  <si>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</si>
  <si>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</si>
  <si>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</si>
  <si>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</si>
  <si>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</si>
  <si>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</si>
  <si>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</si>
  <si>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</si>
  <si>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</si>
  <si>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951 0113 0300000000 000 </t>
  </si>
  <si>
    <t>Комплекс процессных мероприятий «Профилактика экстремизма и терроризма Литвиновского сельского поселения»</t>
  </si>
  <si>
    <t xml:space="preserve">951 0113 0340100000 000 </t>
  </si>
  <si>
    <t>Мероприятия по профилактике экстремизма и терроризма на территории Литвиновского сельского поселения</t>
  </si>
  <si>
    <t xml:space="preserve">951 0113 0340128040 000 </t>
  </si>
  <si>
    <t xml:space="preserve">951 0113 0340128040 200 </t>
  </si>
  <si>
    <t xml:space="preserve">951 0113 0340128040 240 </t>
  </si>
  <si>
    <t xml:space="preserve">951 0113 0340128040 244 </t>
  </si>
  <si>
    <t xml:space="preserve">951 0113 0900000000 000 </t>
  </si>
  <si>
    <t>Комплекс процессных мероприятий "Обеспечение реализации муниципальной программы Литвиновского сельского поселения,"</t>
  </si>
  <si>
    <t xml:space="preserve">951 0113 0940200000 000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</si>
  <si>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</t>
  </si>
  <si>
    <t xml:space="preserve">951 0113 0940228180 000 </t>
  </si>
  <si>
    <t xml:space="preserve">951 0113 0940228180 200 </t>
  </si>
  <si>
    <t xml:space="preserve">951 0113 0940228180 240 </t>
  </si>
  <si>
    <t xml:space="preserve">951 0113 0940228180 244 </t>
  </si>
  <si>
    <t>Мероприятия по освещению деятельности ассоциации «Совет муниципальных образований Ростовской области»</t>
  </si>
  <si>
    <t xml:space="preserve">951 0113 0940228190 000 </t>
  </si>
  <si>
    <t xml:space="preserve">951 0113 0940228190 800 </t>
  </si>
  <si>
    <t xml:space="preserve">951 0113 0940228190 850 </t>
  </si>
  <si>
    <t>Уплата иных платежей</t>
  </si>
  <si>
    <t xml:space="preserve">951 0113 0940228190 853 </t>
  </si>
  <si>
    <t>Информационное и техническое обслуживание официального сайта Администрации Литвиновского сельского поселения</t>
  </si>
  <si>
    <t xml:space="preserve">951 0113 0940228440 000 </t>
  </si>
  <si>
    <t xml:space="preserve">951 0113 0940228440 200 </t>
  </si>
  <si>
    <t xml:space="preserve">951 0113 0940228440 240 </t>
  </si>
  <si>
    <t xml:space="preserve">951 0113 0940228440 244 </t>
  </si>
  <si>
    <t xml:space="preserve">951 0113 9900000000 000 </t>
  </si>
  <si>
    <t xml:space="preserve">951 0113 9990000000 000 </t>
  </si>
  <si>
    <t>Расходы на исполнение требований исполнительного документа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</si>
  <si>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</si>
  <si>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</si>
  <si>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</si>
  <si>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</si>
  <si>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</si>
  <si>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</si>
  <si>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</si>
  <si>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</si>
  <si>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</si>
  <si>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</si>
  <si>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</si>
  <si>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</si>
  <si>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</si>
  <si>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</si>
  <si>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</si>
  <si>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</si>
  <si>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</si>
  <si>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</si>
  <si>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</si>
  <si>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</si>
  <si>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</si>
  <si>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</si>
  <si>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</si>
  <si>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Комплекс процессных мероприятий «Пожарная безопасность»</t>
  </si>
  <si>
    <t xml:space="preserve">951 0310 0440100000 000 </t>
  </si>
  <si>
    <t>Мероприятия по обеспечению первичных мер пожарной безопасности в границах поселения</t>
  </si>
  <si>
    <t xml:space="preserve">951 0310 0440128050 000 </t>
  </si>
  <si>
    <t xml:space="preserve">951 0310 0440128050 200 </t>
  </si>
  <si>
    <t xml:space="preserve">951 0310 0440128050 240 </t>
  </si>
  <si>
    <t xml:space="preserve">951 0310 0440128050 244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</si>
  <si>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</si>
  <si>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</si>
  <si>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</si>
  <si>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Комплекс процессных мероприятий «Защита населения 
от чрезвычайных ситуаций»</t>
  </si>
  <si>
    <t xml:space="preserve">951 0314 0440200000 000 </t>
  </si>
  <si>
    <t>Мероприятия по обеспечению эффективного предупреждения и ликвидации чрезвычайных ситуаций природного и техногенного характера</t>
  </si>
  <si>
    <t xml:space="preserve">951 0314 0440228060 000 </t>
  </si>
  <si>
    <t xml:space="preserve">951 0314 0440228060 200 </t>
  </si>
  <si>
    <t xml:space="preserve">951 0314 0440228060 240 </t>
  </si>
  <si>
    <t xml:space="preserve">951 0314 0440228060 244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</si>
  <si>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</si>
  <si>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</si>
  <si>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</si>
  <si>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</si>
  <si>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951 0402 0200000000 000 </t>
  </si>
  <si>
    <t>Комплекс процессных мероприятий «Ограничение роста платы граждан за коммунальные услуги на территории Литвиновского сельского поселения»</t>
  </si>
  <si>
    <t xml:space="preserve">951 0402 0240100000 000 </t>
  </si>
  <si>
    <t>Расходы на возмещение предприятиям жилищно-коммунального хозяйства части платы граждан за коммунальные услуги по теплоснабжению и горячему водоснабжению</t>
  </si>
  <si>
    <t xml:space="preserve">951 0402 02401SТ100 000 </t>
  </si>
  <si>
    <t xml:space="preserve">951 0402 02401SТ100 800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</si>
  <si>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</si>
  <si>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02401SТ100 810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</si>
  <si>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</si>
  <si>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02401SТ100 811 </t>
  </si>
  <si>
    <t>Дорожное хозяйство (дорожные фонды)</t>
  </si>
  <si>
    <t xml:space="preserve">951 0409 0000000000 000 </t>
  </si>
  <si>
    <t xml:space="preserve">951 0409 0700000000 000 </t>
  </si>
  <si>
    <t>Комплекс процессных мероприятий «Безопасность дорожного движения»</t>
  </si>
  <si>
    <t xml:space="preserve">951 0409 0740100000 000 </t>
  </si>
  <si>
    <t>Содержание и ремонт автомобильных дорог общего пользования местного значения и искусственных дорожных сооружений на них</t>
  </si>
  <si>
    <t xml:space="preserve">951 0409 074019Д140 000 </t>
  </si>
  <si>
    <t xml:space="preserve">951 0409 074019Д140 200 </t>
  </si>
  <si>
    <t xml:space="preserve">951 0409 074019Д140 240 </t>
  </si>
  <si>
    <t xml:space="preserve">951 0409 074019Д140 244 </t>
  </si>
  <si>
    <t>Комплекс процессных мероприятий «Капитальный ремонт, ремонт и содержание автомобильных дорог общего пользования местного значения и искусственных сооружений на них»</t>
  </si>
  <si>
    <t xml:space="preserve">951 0409 0740200000 000 </t>
  </si>
  <si>
    <t xml:space="preserve">951 0409 074029Д140 000 </t>
  </si>
  <si>
    <t xml:space="preserve">951 0409 074029Д140 200 </t>
  </si>
  <si>
    <t xml:space="preserve">951 0409 074029Д140 240 </t>
  </si>
  <si>
    <t xml:space="preserve">951 0409 074029Д140 244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</si>
  <si>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</si>
  <si>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</si>
  <si>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</si>
  <si>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Комплекс процессных мероприятий «Повышение эффективности управления муниципальным имуществом и приватизации»</t>
  </si>
  <si>
    <t xml:space="preserve">951 0412 1240100000 000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</si>
  <si>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</t>
  </si>
  <si>
    <t xml:space="preserve">951 0412 1240128480 000 </t>
  </si>
  <si>
    <t xml:space="preserve">951 0412 1240128480 200 </t>
  </si>
  <si>
    <t xml:space="preserve">951 0412 1240128480 240 </t>
  </si>
  <si>
    <t xml:space="preserve">951 0412 1240128480 244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</si>
  <si>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</si>
  <si>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</si>
  <si>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</si>
  <si>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</si>
  <si>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951 0502 0200000000 000 </t>
  </si>
  <si>
    <t>Комплекс процессных мероприятий «Расходы на развитие материальной базы в сфере обращения с твердыми коммунальными отходами»</t>
  </si>
  <si>
    <t xml:space="preserve">951 0502 0240200000 000 </t>
  </si>
  <si>
    <t>Расходы на обустройство контейнерных площадок для сбора твердых коммунальных отходов</t>
  </si>
  <si>
    <t xml:space="preserve">951 0502 0240228390 000 </t>
  </si>
  <si>
    <t xml:space="preserve">951 0502 0240228390 200 </t>
  </si>
  <si>
    <t xml:space="preserve">951 0502 0240228390 240 </t>
  </si>
  <si>
    <t xml:space="preserve">951 0502 0240228390 244 </t>
  </si>
  <si>
    <t xml:space="preserve">951 0502 1300000000 000 </t>
  </si>
  <si>
    <t>Муниципальный проект «Ликвидация объектов накопленнного вреда на территории Литвиновского сельского поселения»</t>
  </si>
  <si>
    <t xml:space="preserve">951 0502 1320200000 000 </t>
  </si>
  <si>
    <t>Расходы на обустройство (создание) мест (площадок) накопления    (в том числе раздельного накопления) твердых коммунальных от-ходов и приобретение контейнеров и/или бункеров для накопления твердых коммунальных отходов и/или крупногабаритных отходов</t>
  </si>
  <si>
    <t xml:space="preserve">951 0502 13202S4810 000 </t>
  </si>
  <si>
    <t xml:space="preserve">951 0502 13202S4810 200 </t>
  </si>
  <si>
    <t xml:space="preserve">951 0502 13202S4810 240 </t>
  </si>
  <si>
    <t xml:space="preserve">951 0502 13202S4810 244 </t>
  </si>
  <si>
    <t>Благоустройство</t>
  </si>
  <si>
    <t xml:space="preserve">951 0503 0000000000 000 </t>
  </si>
  <si>
    <t xml:space="preserve">951 0503 0800000000 000 </t>
  </si>
  <si>
    <t xml:space="preserve">951 0503 0840100000 000 </t>
  </si>
  <si>
    <t>Расходы на мероприятия по энергосбережению систем наружного освещения</t>
  </si>
  <si>
    <t xml:space="preserve">951 0503 0840128140 000 </t>
  </si>
  <si>
    <t xml:space="preserve">951 0503 0840128140 200 </t>
  </si>
  <si>
    <t xml:space="preserve">951 0503 0840128140 240 </t>
  </si>
  <si>
    <t xml:space="preserve">951 0503 0840128140 244 </t>
  </si>
  <si>
    <t>Комплекс процессных мероприятий «Развитие и модернизация электрических сетей, включая сети уличного освещения»</t>
  </si>
  <si>
    <t xml:space="preserve">951 0503 0840200000 000 </t>
  </si>
  <si>
    <t xml:space="preserve">951 0503 0840228140 000 </t>
  </si>
  <si>
    <t xml:space="preserve">951 0503 0840228140 200 </t>
  </si>
  <si>
    <t xml:space="preserve">951 0503 0840228140 240 </t>
  </si>
  <si>
    <t xml:space="preserve">951 0503 0840228140 244 </t>
  </si>
  <si>
    <t xml:space="preserve">951 0503 1300000000 000 </t>
  </si>
  <si>
    <t>Комплекс процессных мероприятий «Создание условий для повышения заинтересованности граждан, организаций и иных лиц в реализации мероприятий по благоустройству общественных территорий муниципального образования Литвиновское сельское поселение»</t>
  </si>
  <si>
    <t xml:space="preserve">951 0503 1340100000 000 </t>
  </si>
  <si>
    <t>Расходы на благоустройство и содержание общественных территорий</t>
  </si>
  <si>
    <t xml:space="preserve">951 0503 1340128520 000 </t>
  </si>
  <si>
    <t xml:space="preserve">951 0503 1340128520 200 </t>
  </si>
  <si>
    <t xml:space="preserve">951 0503 1340128520 240 </t>
  </si>
  <si>
    <t xml:space="preserve">951 0503 1340128520 244 </t>
  </si>
  <si>
    <t>Комплекс процессных мероприятий «Поддержание на существующем уровне и улучшение санитарно-эпидемиологического состояния и благоустроенности поселения»</t>
  </si>
  <si>
    <t xml:space="preserve">951 0503 1340200000 000 </t>
  </si>
  <si>
    <t>Расходы на реализацию мероприятий по уличному (наружному) освещению территории поселения</t>
  </si>
  <si>
    <t xml:space="preserve">951 0503 1340228280 000 </t>
  </si>
  <si>
    <t xml:space="preserve">951 0503 1340228280 200 </t>
  </si>
  <si>
    <t xml:space="preserve">951 0503 1340228280 240 </t>
  </si>
  <si>
    <t xml:space="preserve">951 0503 1340228280 247 </t>
  </si>
  <si>
    <t>Расходы на реализацию мероприятий по озеленению территории поселения</t>
  </si>
  <si>
    <t xml:space="preserve">951 0503 1340228290 000 </t>
  </si>
  <si>
    <t xml:space="preserve">951 0503 1340228290 200 </t>
  </si>
  <si>
    <t xml:space="preserve">951 0503 1340228290 240 </t>
  </si>
  <si>
    <t xml:space="preserve">951 0503 1340228290 244 </t>
  </si>
  <si>
    <t>Расходы на реализацию мероприятий по организации и содержанию мест захоронений</t>
  </si>
  <si>
    <t xml:space="preserve">951 0503 1340228300 000 </t>
  </si>
  <si>
    <t xml:space="preserve">951 0503 1340228300 200 </t>
  </si>
  <si>
    <t xml:space="preserve">951 0503 1340228300 240 </t>
  </si>
  <si>
    <t xml:space="preserve">951 0503 1340228300 244 </t>
  </si>
  <si>
    <t>Расходы на реализацию прочих мероприятий по благоустройству территории поселения</t>
  </si>
  <si>
    <t xml:space="preserve">951 0503 1340228310 000 </t>
  </si>
  <si>
    <t xml:space="preserve">951 0503 1340228310 200 </t>
  </si>
  <si>
    <t xml:space="preserve">951 0503 1340228310 240 </t>
  </si>
  <si>
    <t xml:space="preserve">951 0503 1340228310 244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</si>
  <si>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</si>
  <si>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</si>
  <si>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</si>
  <si>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</si>
  <si>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951 0605 1300000000 000 </t>
  </si>
  <si>
    <t xml:space="preserve">951 0605 1340200000 000 </t>
  </si>
  <si>
    <t>Расходы на обеспечение мероприятий по ликвидации несанкцианированных свалок</t>
  </si>
  <si>
    <t xml:space="preserve">951 0605 1340286020 000 </t>
  </si>
  <si>
    <t xml:space="preserve">951 0605 1340286020 200 </t>
  </si>
  <si>
    <t xml:space="preserve">951 0605 1340286020 240 </t>
  </si>
  <si>
    <t xml:space="preserve">951 0605 1340286020 244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</si>
  <si>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</si>
  <si>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</si>
  <si>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</si>
  <si>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</si>
  <si>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</si>
  <si>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>Комплекс процессных мероприятий «Противодействие коррупции в Литвиновском сельском поселении»</t>
  </si>
  <si>
    <t xml:space="preserve">951 0705 0340200000 000 </t>
  </si>
  <si>
    <t>Мероприятия по противодействию коррупции</t>
  </si>
  <si>
    <t xml:space="preserve">951 0705 0340228510 000 </t>
  </si>
  <si>
    <t xml:space="preserve">951 0705 0340228510 200 </t>
  </si>
  <si>
    <t xml:space="preserve">951 0705 0340228510 240 </t>
  </si>
  <si>
    <t xml:space="preserve">951 0705 0340228510 244 </t>
  </si>
  <si>
    <t xml:space="preserve">951 0705 0900000000 000 </t>
  </si>
  <si>
    <t xml:space="preserve">951 0705 0940100000 000 </t>
  </si>
  <si>
    <t>Повышение профессиональных компетенций кадров муниципального управления</t>
  </si>
  <si>
    <t xml:space="preserve">951 0705 0940128150 000 </t>
  </si>
  <si>
    <t xml:space="preserve">951 0705 0940128150 200 </t>
  </si>
  <si>
    <t xml:space="preserve">951 0705 0940128150 240 </t>
  </si>
  <si>
    <t xml:space="preserve">951 0705 0940128150 244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</si>
  <si>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</si>
  <si>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</si>
  <si>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</si>
  <si>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</si>
  <si>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</si>
  <si>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Комплекс процессных мероприятий «Создание условий для развития культуры»</t>
  </si>
  <si>
    <t xml:space="preserve">951 0801 0540100000 000 </t>
  </si>
  <si>
    <t>Расходы на обеспечение деятельности (оказание услуг) бюджетного учреждения Литвиновского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</si>
  <si>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</si>
  <si>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</si>
  <si>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</si>
  <si>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</si>
  <si>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</si>
  <si>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</si>
  <si>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</si>
  <si>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Комплекс процессных мероприятий «Обеспечение деятельности системы управления в сфере культуры»</t>
  </si>
  <si>
    <t xml:space="preserve">951 0801 0540200000 000 </t>
  </si>
  <si>
    <t>Иные межбюджетные трансферты из бюджета Литвиновского сельского поселения бюджету Белокалитвинского района в области культуры</t>
  </si>
  <si>
    <t xml:space="preserve">951 0801 0540287020 000 </t>
  </si>
  <si>
    <t xml:space="preserve">951 0801 0540287020 500 </t>
  </si>
  <si>
    <t xml:space="preserve">951 0801 0540287020 540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</si>
  <si>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</si>
  <si>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</si>
  <si>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</si>
  <si>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951 0804 0540100000 000 </t>
  </si>
  <si>
    <t>Реализация направления расходов на проведение независимой оценки качества учреждений культуры</t>
  </si>
  <si>
    <t xml:space="preserve">951 0804 0540199990 000 </t>
  </si>
  <si>
    <t xml:space="preserve">951 0804 0540199990 200 </t>
  </si>
  <si>
    <t xml:space="preserve">951 0804 0540199990 240 </t>
  </si>
  <si>
    <t xml:space="preserve">951 0804 0540199990 244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</si>
  <si>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</si>
  <si>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</si>
  <si>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</si>
  <si>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</si>
  <si>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</si>
  <si>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Комплекс процессных мероприятий «Выплата муниципальной пенсии за выслугу лет, лицам ,замещавшим муниципальные должности и должности муниципальной службы в поселении»</t>
  </si>
  <si>
    <t xml:space="preserve">951 1001 0940300000 000 </t>
  </si>
  <si>
    <t>Выплата ежемесячной муниципальной пенсии за выслугу лет</t>
  </si>
  <si>
    <t xml:space="preserve">951 1001 0940328010 000 </t>
  </si>
  <si>
    <t>Социальное обеспечение и иные выплаты населению</t>
  </si>
  <si>
    <t xml:space="preserve">951 1001 0940328010 300 </t>
  </si>
  <si>
    <t>Публичные нормативные социальные выплаты гражданам</t>
  </si>
  <si>
    <t xml:space="preserve">951 1001 0940328010 310 </t>
  </si>
  <si>
    <t>Иные пенсии, социальные доплаты к пенсиям</t>
  </si>
  <si>
    <t xml:space="preserve">951 1001 0940328010 312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</si>
  <si>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</si>
  <si>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</si>
  <si>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</si>
  <si>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</si>
  <si>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</si>
  <si>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Комплекс процессных мероприятий «Развитие физической культуры и
массового спорта в Литвиновском сельском поселении»</t>
  </si>
  <si>
    <t xml:space="preserve">951 1102 0640100000 000 </t>
  </si>
  <si>
    <t>Физкультурные и массовые спортивные мероприятия</t>
  </si>
  <si>
    <t xml:space="preserve">951 1102 0640128090 000 </t>
  </si>
  <si>
    <t xml:space="preserve">951 1102 0640128090 200 </t>
  </si>
  <si>
    <t xml:space="preserve">951 1102 0640128090 240 </t>
  </si>
  <si>
    <t xml:space="preserve">951 1102 0640128090 244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</si>
  <si>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</si>
  <si>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</si>
  <si>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</si>
  <si>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</si>
  <si>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</si>
  <si>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</si>
  <si>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</si>
  <si>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</si>
  <si>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</si>
  <si>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</si>
  <si>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</si>
  <si>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</si>
  <si>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</si>
  <si>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</si>
  <si>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</si>
  <si>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</si>
  <si>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</si>
  <si>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</si>
  <si>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</si>
  <si>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</si>
  <si>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</si>
  <si>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</si>
  <si>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Доходы/PERIOD</t>
  </si>
  <si>
    <t>на 01июня  2025 г.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</si>
  <si>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</si>
  <si>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</si>
  <si>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</si>
  <si>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</si>
  <si>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</si>
  <si>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</si>
  <si>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</si>
  <si>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</si>
  <si>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</si>
  <si>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951 01000000000000000</t>
  </si>
  <si>
    <t>Увеличение прочих остатков средств бюджетов</t>
  </si>
  <si>
    <t>710</t>
  </si>
  <si>
    <t>951 01050200000000000</t>
  </si>
  <si>
    <t>Увеличение прочих остатков денежных средств бюджетов</t>
  </si>
  <si>
    <t>951 01050201000000000</t>
  </si>
  <si>
    <t>Увеличение прочих остатков денежных средств бюджетов сельских поселений</t>
  </si>
  <si>
    <t>951 01050201100000000</t>
  </si>
  <si>
    <t>Уменьшение остатков средств, всего</t>
  </si>
  <si>
    <t>720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</si>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</sst>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1"/>
      <color indexed="8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Continuous"/>
    </xf>
    <xf numFmtId="164" fontId="2" fillId="2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Continuous"/>
    </xf>
    <xf numFmtId="49" fontId="2" fillId="2" borderId="1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centerContinuous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0" fontId="2" fillId="2" borderId="1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right"/>
    </xf>
    <xf numFmtId="4" fontId="2" fillId="2" borderId="26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left" wrapText="1"/>
    </xf>
    <xf numFmtId="49" fontId="2" fillId="2" borderId="28" xfId="0" applyNumberFormat="1" applyFont="1" applyFill="1" applyBorder="1" applyAlignment="1">
      <alignment horizontal="center" wrapText="1"/>
    </xf>
    <xf numFmtId="49" fontId="2" fillId="2" borderId="29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right"/>
    </xf>
    <xf numFmtId="4" fontId="2" fillId="2" borderId="31" xfId="0" applyNumberFormat="1" applyFont="1" applyFill="1" applyBorder="1" applyAlignment="1">
      <alignment horizontal="right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2" fillId="2" borderId="34" xfId="0" applyNumberFormat="1" applyFont="1" applyFill="1" applyBorder="1" applyAlignment="1">
      <alignment horizontal="left"/>
    </xf>
    <xf numFmtId="0" fontId="2" fillId="2" borderId="35" xfId="0" applyNumberFormat="1" applyFont="1" applyFill="1" applyBorder="1" applyAlignment="1">
      <alignment horizontal="center"/>
    </xf>
    <xf numFmtId="49" fontId="2" fillId="2" borderId="35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/>
    <xf numFmtId="0" fontId="3" fillId="2" borderId="9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left" wrapText="1"/>
    </xf>
    <xf numFmtId="49" fontId="4" fillId="2" borderId="38" xfId="0" applyNumberFormat="1" applyFont="1" applyFill="1" applyBorder="1" applyAlignment="1">
      <alignment horizontal="center" wrapText="1"/>
    </xf>
    <xf numFmtId="49" fontId="4" fillId="2" borderId="33" xfId="0" applyNumberFormat="1" applyFont="1" applyFill="1" applyBorder="1" applyAlignment="1">
      <alignment horizontal="center"/>
    </xf>
    <xf numFmtId="4" fontId="4" fillId="2" borderId="16" xfId="0" applyNumberFormat="1" applyFont="1" applyFill="1" applyBorder="1" applyAlignment="1">
      <alignment horizontal="right"/>
    </xf>
    <xf numFmtId="4" fontId="4" fillId="2" borderId="33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0" fontId="3" fillId="2" borderId="27" xfId="0" applyNumberFormat="1" applyFont="1" applyFill="1" applyBorder="1" applyAlignment="1"/>
    <xf numFmtId="0" fontId="3" fillId="2" borderId="28" xfId="0" applyNumberFormat="1" applyFont="1" applyFill="1" applyBorder="1" applyAlignment="1"/>
    <xf numFmtId="0" fontId="3" fillId="2" borderId="29" xfId="0" applyNumberFormat="1" applyFont="1" applyFill="1" applyBorder="1" applyAlignment="1">
      <alignment horizontal="center"/>
    </xf>
    <xf numFmtId="0" fontId="3" fillId="2" borderId="30" xfId="0" applyNumberFormat="1" applyFont="1" applyFill="1" applyBorder="1" applyAlignment="1">
      <alignment horizontal="right"/>
    </xf>
    <xf numFmtId="0" fontId="3" fillId="2" borderId="30" xfId="0" applyNumberFormat="1" applyFont="1" applyFill="1" applyBorder="1" applyAlignment="1"/>
    <xf numFmtId="0" fontId="3" fillId="2" borderId="31" xfId="0" applyNumberFormat="1" applyFont="1" applyFill="1" applyBorder="1" applyAlignment="1"/>
    <xf numFmtId="49" fontId="3" fillId="2" borderId="22" xfId="0" applyNumberFormat="1" applyFont="1" applyFill="1" applyBorder="1" applyAlignment="1">
      <alignment horizontal="left" wrapText="1"/>
    </xf>
    <xf numFmtId="49" fontId="3" fillId="2" borderId="26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/>
    </xf>
    <xf numFmtId="4" fontId="3" fillId="2" borderId="25" xfId="0" applyNumberFormat="1" applyFont="1" applyFill="1" applyBorder="1" applyAlignment="1">
      <alignment horizontal="right"/>
    </xf>
    <xf numFmtId="4" fontId="3" fillId="2" borderId="24" xfId="0" applyNumberFormat="1" applyFont="1" applyFill="1" applyBorder="1" applyAlignment="1">
      <alignment horizontal="right"/>
    </xf>
    <xf numFmtId="4" fontId="3" fillId="2" borderId="39" xfId="0" applyNumberFormat="1" applyFont="1" applyFill="1" applyBorder="1" applyAlignment="1">
      <alignment horizontal="right"/>
    </xf>
    <xf numFmtId="165" fontId="3" fillId="2" borderId="22" xfId="0" applyNumberFormat="1" applyFont="1" applyFill="1" applyBorder="1" applyAlignment="1">
      <alignment horizontal="left" wrapText="1"/>
    </xf>
    <xf numFmtId="0" fontId="3" fillId="2" borderId="7" xfId="0" applyNumberFormat="1" applyFont="1" applyFill="1" applyBorder="1" applyAlignment="1"/>
    <xf numFmtId="0" fontId="3" fillId="2" borderId="40" xfId="0" applyNumberFormat="1" applyFont="1" applyFill="1" applyBorder="1" applyAlignment="1"/>
    <xf numFmtId="0" fontId="3" fillId="2" borderId="40" xfId="0" applyNumberFormat="1" applyFont="1" applyFill="1" applyBorder="1" applyAlignment="1">
      <alignment horizontal="center"/>
    </xf>
    <xf numFmtId="0" fontId="3" fillId="2" borderId="40" xfId="0" applyNumberFormat="1" applyFont="1" applyFill="1" applyBorder="1" applyAlignment="1">
      <alignment horizontal="right"/>
    </xf>
    <xf numFmtId="49" fontId="3" fillId="2" borderId="39" xfId="0" applyNumberFormat="1" applyFont="1" applyFill="1" applyBorder="1" applyAlignment="1">
      <alignment horizontal="left" wrapText="1"/>
    </xf>
    <xf numFmtId="49" fontId="3" fillId="2" borderId="41" xfId="0" applyNumberFormat="1" applyFont="1" applyFill="1" applyBorder="1" applyAlignment="1">
      <alignment horizontal="center" wrapText="1"/>
    </xf>
    <xf numFmtId="49" fontId="3" fillId="2" borderId="42" xfId="0" applyNumberFormat="1" applyFont="1" applyFill="1" applyBorder="1" applyAlignment="1">
      <alignment horizontal="center"/>
    </xf>
    <xf numFmtId="4" fontId="3" fillId="2" borderId="43" xfId="0" applyNumberFormat="1" applyFont="1" applyFill="1" applyBorder="1" applyAlignment="1">
      <alignment horizontal="right"/>
    </xf>
    <xf numFmtId="4" fontId="3" fillId="2" borderId="44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/>
    </xf>
    <xf numFmtId="49" fontId="1" fillId="2" borderId="45" xfId="0" applyNumberFormat="1" applyFont="1" applyFill="1" applyBorder="1" applyAlignment="1">
      <alignment horizontal="left" wrapText="1"/>
    </xf>
    <xf numFmtId="49" fontId="1" fillId="2" borderId="23" xfId="0" applyNumberFormat="1" applyFont="1" applyFill="1" applyBorder="1" applyAlignment="1">
      <alignment horizontal="center" wrapText="1"/>
    </xf>
    <xf numFmtId="49" fontId="1" fillId="2" borderId="25" xfId="0" applyNumberFormat="1" applyFont="1" applyFill="1" applyBorder="1" applyAlignment="1">
      <alignment horizontal="center" wrapText="1"/>
    </xf>
    <xf numFmtId="4" fontId="1" fillId="2" borderId="25" xfId="0" applyNumberFormat="1" applyFont="1" applyFill="1" applyBorder="1" applyAlignment="1">
      <alignment horizontal="right"/>
    </xf>
    <xf numFmtId="4" fontId="1" fillId="2" borderId="39" xfId="0" applyNumberFormat="1" applyFont="1" applyFill="1" applyBorder="1" applyAlignment="1">
      <alignment horizontal="right"/>
    </xf>
    <xf numFmtId="0" fontId="2" fillId="2" borderId="46" xfId="0" applyNumberFormat="1" applyFont="1" applyFill="1" applyBorder="1" applyAlignment="1">
      <alignment horizontal="left"/>
    </xf>
    <xf numFmtId="0" fontId="2" fillId="2" borderId="28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1" fillId="2" borderId="32" xfId="0" applyNumberFormat="1" applyFont="1" applyFill="1" applyBorder="1" applyAlignment="1">
      <alignment horizontal="left" wrapText="1"/>
    </xf>
    <xf numFmtId="49" fontId="1" fillId="2" borderId="15" xfId="0" applyNumberFormat="1" applyFont="1" applyFill="1" applyBorder="1" applyAlignment="1">
      <alignment horizontal="center" wrapText="1"/>
    </xf>
    <xf numFmtId="49" fontId="1" fillId="2" borderId="16" xfId="0" applyNumberFormat="1" applyFont="1" applyFill="1" applyBorder="1" applyAlignment="1">
      <alignment horizontal="center" wrapText="1"/>
    </xf>
    <xf numFmtId="4" fontId="1" fillId="2" borderId="16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right"/>
    </xf>
    <xf numFmtId="49" fontId="2" fillId="2" borderId="25" xfId="0" applyNumberFormat="1" applyFont="1" applyFill="1" applyBorder="1" applyAlignment="1">
      <alignment horizontal="center" wrapText="1"/>
    </xf>
    <xf numFmtId="4" fontId="2" fillId="2" borderId="39" xfId="0" applyNumberFormat="1" applyFont="1" applyFill="1" applyBorder="1" applyAlignment="1">
      <alignment horizontal="right"/>
    </xf>
    <xf numFmtId="0" fontId="2" fillId="2" borderId="35" xfId="0" applyNumberFormat="1" applyFont="1" applyFill="1" applyBorder="1" applyAlignment="1">
      <alignment horizontal="left"/>
    </xf>
    <xf numFmtId="49" fontId="2" fillId="2" borderId="35" xfId="0" applyNumberFormat="1" applyFont="1" applyFill="1" applyBorder="1" applyAlignment="1"/>
    <xf numFmtId="0" fontId="2" fillId="2" borderId="35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2161289</xdr:colOff>
      <xdr:row>30</xdr:row>
      <xdr:rowOff>47625</xdr:rowOff>
    </xdr:to>
    <xdr:grpSp>
      <xdr:nvGrpSpPr>
        <xdr:cNvPr id="2" name="Group 0"/>
        <xdr:cNvGrpSpPr/>
      </xdr:nvGrpSpPr>
      <xdr:grpSpPr>
        <a:xfrm>
          <a:off x="0" y="7985760"/>
          <a:ext cx="6169409" cy="54292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2161289</xdr:colOff>
      <xdr:row>34</xdr:row>
      <xdr:rowOff>66675</xdr:rowOff>
    </xdr:to>
    <xdr:grpSp>
      <xdr:nvGrpSpPr>
        <xdr:cNvPr id="10" name="Group 0"/>
        <xdr:cNvGrpSpPr/>
      </xdr:nvGrpSpPr>
      <xdr:grpSpPr>
        <a:xfrm>
          <a:off x="0" y="8785860"/>
          <a:ext cx="6169409" cy="67627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2161289</xdr:colOff>
      <xdr:row>37</xdr:row>
      <xdr:rowOff>114300</xdr:rowOff>
    </xdr:to>
    <xdr:grpSp>
      <xdr:nvGrpSpPr>
        <xdr:cNvPr id="18" name="Group 0"/>
        <xdr:cNvGrpSpPr/>
      </xdr:nvGrpSpPr>
      <xdr:grpSpPr>
        <a:xfrm>
          <a:off x="0" y="9719310"/>
          <a:ext cx="6169409" cy="47625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A76" workbookViewId="0">
      <selection activeCell="C70" sqref="C70"/>
    </sheetView>
  </sheetViews>
  <sheetFormatPr defaultRowHeight="18"/>
  <cols>
    <col min="1" max="1" width="72" style="41" customWidth="1"/>
    <col min="2" max="2" width="6.109375" style="41" customWidth="1"/>
    <col min="3" max="3" width="40.6640625" style="41" customWidth="1"/>
    <col min="4" max="4" width="21" style="41" customWidth="1"/>
    <col min="5" max="6" width="18.6640625" style="41" customWidth="1"/>
  </cols>
  <sheetData>
    <row r="1" spans="1:6">
      <c r="A1" s="43"/>
      <c r="B1" s="43"/>
      <c r="C1" s="43"/>
      <c r="D1" s="43"/>
      <c r="E1" s="1"/>
      <c r="F1" s="1"/>
    </row>
    <row r="2" spans="1:6">
      <c r="A2" s="43" t="s">
        <v>1</v>
      </c>
      <c r="B2" s="43"/>
      <c r="C2" s="43"/>
      <c r="D2" s="43"/>
      <c r="E2" s="2"/>
      <c r="F2" s="3" t="s">
        <v>2</v>
      </c>
    </row>
    <row r="3" spans="1:6">
      <c r="A3" s="4"/>
      <c r="B3" s="4"/>
      <c r="C3" s="4"/>
      <c r="D3" s="4"/>
      <c r="E3" s="5" t="s">
        <v>3</v>
      </c>
      <c r="F3" s="6" t="s">
        <v>4</v>
      </c>
    </row>
    <row r="4" spans="1:6">
      <c r="A4" s="44" t="s">
        <v>557</v>
      </c>
      <c r="B4" s="44"/>
      <c r="C4" s="44"/>
      <c r="D4" s="44"/>
      <c r="E4" s="2" t="s">
        <v>5</v>
      </c>
      <c r="F4" s="7" t="s">
        <v>6</v>
      </c>
    </row>
    <row r="5" spans="1:6">
      <c r="A5" s="8"/>
      <c r="B5" s="8"/>
      <c r="C5" s="8"/>
      <c r="D5" s="8"/>
      <c r="E5" s="2" t="s">
        <v>7</v>
      </c>
      <c r="F5" s="9" t="s">
        <v>17</v>
      </c>
    </row>
    <row r="6" spans="1:6">
      <c r="A6" s="4" t="s">
        <v>8</v>
      </c>
      <c r="B6" s="45" t="s">
        <v>13</v>
      </c>
      <c r="C6" s="46"/>
      <c r="D6" s="46"/>
      <c r="E6" s="2" t="s">
        <v>9</v>
      </c>
      <c r="F6" s="9" t="s">
        <v>18</v>
      </c>
    </row>
    <row r="7" spans="1:6">
      <c r="A7" s="4" t="s">
        <v>10</v>
      </c>
      <c r="B7" s="47" t="s">
        <v>14</v>
      </c>
      <c r="C7" s="47"/>
      <c r="D7" s="47"/>
      <c r="E7" s="2" t="s">
        <v>11</v>
      </c>
      <c r="F7" s="10" t="s">
        <v>19</v>
      </c>
    </row>
    <row r="8" spans="1:6">
      <c r="A8" s="4" t="s">
        <v>15</v>
      </c>
      <c r="B8" s="4"/>
      <c r="C8" s="4"/>
      <c r="D8" s="8"/>
      <c r="E8" s="2"/>
      <c r="F8" s="11"/>
    </row>
    <row r="9" spans="1:6">
      <c r="A9" s="4" t="s">
        <v>16</v>
      </c>
      <c r="B9" s="4"/>
      <c r="C9" s="12"/>
      <c r="D9" s="8"/>
      <c r="E9" s="2" t="s">
        <v>0</v>
      </c>
      <c r="F9" s="13" t="s">
        <v>12</v>
      </c>
    </row>
    <row r="10" spans="1:6" ht="17.399999999999999">
      <c r="A10" s="43" t="s">
        <v>20</v>
      </c>
      <c r="B10" s="43"/>
      <c r="C10" s="43"/>
      <c r="D10" s="43"/>
      <c r="E10" s="14"/>
      <c r="F10" s="15"/>
    </row>
    <row r="11" spans="1:6" ht="14.4">
      <c r="A11" s="57" t="s">
        <v>21</v>
      </c>
      <c r="B11" s="54" t="s">
        <v>22</v>
      </c>
      <c r="C11" s="54" t="s">
        <v>23</v>
      </c>
      <c r="D11" s="51" t="s">
        <v>24</v>
      </c>
      <c r="E11" s="51" t="s">
        <v>25</v>
      </c>
      <c r="F11" s="48" t="s">
        <v>26</v>
      </c>
    </row>
    <row r="12" spans="1:6" ht="14.4">
      <c r="A12" s="58"/>
      <c r="B12" s="55"/>
      <c r="C12" s="55"/>
      <c r="D12" s="52"/>
      <c r="E12" s="52"/>
      <c r="F12" s="49"/>
    </row>
    <row r="13" spans="1:6" ht="14.4">
      <c r="A13" s="58"/>
      <c r="B13" s="55"/>
      <c r="C13" s="55"/>
      <c r="D13" s="52"/>
      <c r="E13" s="52"/>
      <c r="F13" s="49"/>
    </row>
    <row r="14" spans="1:6" ht="14.4">
      <c r="A14" s="58"/>
      <c r="B14" s="55"/>
      <c r="C14" s="55"/>
      <c r="D14" s="52"/>
      <c r="E14" s="52"/>
      <c r="F14" s="49"/>
    </row>
    <row r="15" spans="1:6" ht="14.4">
      <c r="A15" s="58"/>
      <c r="B15" s="55"/>
      <c r="C15" s="55"/>
      <c r="D15" s="52"/>
      <c r="E15" s="52"/>
      <c r="F15" s="49"/>
    </row>
    <row r="16" spans="1:6" ht="14.4">
      <c r="A16" s="58"/>
      <c r="B16" s="55"/>
      <c r="C16" s="55"/>
      <c r="D16" s="52"/>
      <c r="E16" s="52"/>
      <c r="F16" s="49"/>
    </row>
    <row r="17" spans="1:6" ht="14.4">
      <c r="A17" s="59"/>
      <c r="B17" s="56"/>
      <c r="C17" s="56"/>
      <c r="D17" s="53"/>
      <c r="E17" s="53"/>
      <c r="F17" s="50"/>
    </row>
    <row r="18" spans="1:6">
      <c r="A18" s="16">
        <v>1</v>
      </c>
      <c r="B18" s="17">
        <v>2</v>
      </c>
      <c r="C18" s="18">
        <v>3</v>
      </c>
      <c r="D18" s="19" t="s">
        <v>27</v>
      </c>
      <c r="E18" s="20" t="s">
        <v>28</v>
      </c>
      <c r="F18" s="21" t="s">
        <v>29</v>
      </c>
    </row>
    <row r="19" spans="1:6">
      <c r="A19" s="22" t="s">
        <v>30</v>
      </c>
      <c r="B19" s="23" t="s">
        <v>31</v>
      </c>
      <c r="C19" s="24" t="s">
        <v>32</v>
      </c>
      <c r="D19" s="25">
        <v>23447300</v>
      </c>
      <c r="E19" s="26">
        <v>10664824.380000001</v>
      </c>
      <c r="F19" s="25">
        <f>IF(OR(D19="-",IF(E19="-",0,E19)&gt;=IF(D19="-",0,D19)),"-",IF(D19="-",0,D19)-IF(E19="-",0,E19))</f>
        <v>12782475.619999999</v>
      </c>
    </row>
    <row r="20" spans="1:6">
      <c r="A20" s="27" t="s">
        <v>33</v>
      </c>
      <c r="B20" s="28"/>
      <c r="C20" s="29"/>
      <c r="D20" s="30"/>
      <c r="E20" s="30"/>
      <c r="F20" s="31"/>
    </row>
    <row r="21" spans="1:6">
      <c r="A21" s="32" t="s">
        <v>34</v>
      </c>
      <c r="B21" s="33" t="s">
        <v>31</v>
      </c>
      <c r="C21" s="34" t="s">
        <v>35</v>
      </c>
      <c r="D21" s="35">
        <v>8685600</v>
      </c>
      <c r="E21" s="35">
        <v>3008509.5</v>
      </c>
      <c r="F21" s="36">
        <f t="shared" ref="F21:F52" si="0">IF(OR(D21="-",IF(E21="-",0,E21)&gt;=IF(D21="-",0,D21)),"-",IF(D21="-",0,D21)-IF(E21="-",0,E21))</f>
        <v>5677090.5</v>
      </c>
    </row>
    <row r="22" spans="1:6">
      <c r="A22" s="32" t="s">
        <v>36</v>
      </c>
      <c r="B22" s="33" t="s">
        <v>31</v>
      </c>
      <c r="C22" s="34" t="s">
        <v>37</v>
      </c>
      <c r="D22" s="35">
        <v>1173100</v>
      </c>
      <c r="E22" s="35">
        <v>348080.29</v>
      </c>
      <c r="F22" s="36">
        <f t="shared" si="0"/>
        <v>825019.71</v>
      </c>
    </row>
    <row r="23" spans="1:6">
      <c r="A23" s="32" t="s">
        <v>38</v>
      </c>
      <c r="B23" s="33" t="s">
        <v>31</v>
      </c>
      <c r="C23" s="34" t="s">
        <v>39</v>
      </c>
      <c r="D23" s="35">
        <v>1173100</v>
      </c>
      <c r="E23" s="35">
        <v>348080.29</v>
      </c>
      <c r="F23" s="36">
        <f t="shared" si="0"/>
        <v>825019.71</v>
      </c>
    </row>
    <row r="24" spans="1:6" ht="270">
      <c r="A24" s="37" t="s">
        <v>40</v>
      </c>
      <c r="B24" s="33" t="s">
        <v>31</v>
      </c>
      <c r="C24" s="34" t="s">
        <v>41</v>
      </c>
      <c r="D24" s="35">
        <v>1100000</v>
      </c>
      <c r="E24" s="35">
        <v>290764.36</v>
      </c>
      <c r="F24" s="36">
        <f t="shared" si="0"/>
        <v>809235.64</v>
      </c>
    </row>
    <row r="25" spans="1:6" ht="306">
      <c r="A25" s="37" t="s">
        <v>42</v>
      </c>
      <c r="B25" s="33" t="s">
        <v>31</v>
      </c>
      <c r="C25" s="34" t="s">
        <v>43</v>
      </c>
      <c r="D25" s="35" t="s">
        <v>44</v>
      </c>
      <c r="E25" s="35">
        <v>290764.36</v>
      </c>
      <c r="F25" s="36" t="str">
        <f t="shared" si="0"/>
        <v>-</v>
      </c>
    </row>
    <row r="26" spans="1:6" ht="198">
      <c r="A26" s="37" t="s">
        <v>45</v>
      </c>
      <c r="B26" s="33" t="s">
        <v>31</v>
      </c>
      <c r="C26" s="34" t="s">
        <v>46</v>
      </c>
      <c r="D26" s="35" t="s">
        <v>44</v>
      </c>
      <c r="E26" s="35">
        <v>14924.34</v>
      </c>
      <c r="F26" s="36" t="str">
        <f t="shared" si="0"/>
        <v>-</v>
      </c>
    </row>
    <row r="27" spans="1:6" ht="234">
      <c r="A27" s="37" t="s">
        <v>47</v>
      </c>
      <c r="B27" s="33" t="s">
        <v>31</v>
      </c>
      <c r="C27" s="34" t="s">
        <v>48</v>
      </c>
      <c r="D27" s="35" t="s">
        <v>44</v>
      </c>
      <c r="E27" s="35">
        <v>14924.34</v>
      </c>
      <c r="F27" s="36" t="str">
        <f t="shared" si="0"/>
        <v>-</v>
      </c>
    </row>
    <row r="28" spans="1:6" ht="180">
      <c r="A28" s="37" t="s">
        <v>49</v>
      </c>
      <c r="B28" s="33" t="s">
        <v>31</v>
      </c>
      <c r="C28" s="34" t="s">
        <v>50</v>
      </c>
      <c r="D28" s="35">
        <v>73100</v>
      </c>
      <c r="E28" s="35">
        <v>6511.59</v>
      </c>
      <c r="F28" s="36">
        <f t="shared" si="0"/>
        <v>66588.41</v>
      </c>
    </row>
    <row r="29" spans="1:6" ht="216">
      <c r="A29" s="37" t="s">
        <v>51</v>
      </c>
      <c r="B29" s="33" t="s">
        <v>31</v>
      </c>
      <c r="C29" s="34" t="s">
        <v>52</v>
      </c>
      <c r="D29" s="35" t="s">
        <v>44</v>
      </c>
      <c r="E29" s="35">
        <v>6316.45</v>
      </c>
      <c r="F29" s="36" t="str">
        <f t="shared" si="0"/>
        <v>-</v>
      </c>
    </row>
    <row r="30" spans="1:6" ht="216">
      <c r="A30" s="37" t="s">
        <v>53</v>
      </c>
      <c r="B30" s="33" t="s">
        <v>31</v>
      </c>
      <c r="C30" s="34" t="s">
        <v>54</v>
      </c>
      <c r="D30" s="35" t="s">
        <v>44</v>
      </c>
      <c r="E30" s="35">
        <v>195.14</v>
      </c>
      <c r="F30" s="36" t="str">
        <f t="shared" si="0"/>
        <v>-</v>
      </c>
    </row>
    <row r="31" spans="1:6" ht="126">
      <c r="A31" s="37" t="s">
        <v>55</v>
      </c>
      <c r="B31" s="33" t="s">
        <v>31</v>
      </c>
      <c r="C31" s="34" t="s">
        <v>56</v>
      </c>
      <c r="D31" s="35" t="s">
        <v>44</v>
      </c>
      <c r="E31" s="35">
        <v>35880</v>
      </c>
      <c r="F31" s="36" t="str">
        <f t="shared" si="0"/>
        <v>-</v>
      </c>
    </row>
    <row r="32" spans="1:6" ht="162">
      <c r="A32" s="37" t="s">
        <v>57</v>
      </c>
      <c r="B32" s="33" t="s">
        <v>31</v>
      </c>
      <c r="C32" s="34" t="s">
        <v>58</v>
      </c>
      <c r="D32" s="35" t="s">
        <v>44</v>
      </c>
      <c r="E32" s="35">
        <v>35880</v>
      </c>
      <c r="F32" s="36" t="str">
        <f t="shared" si="0"/>
        <v>-</v>
      </c>
    </row>
    <row r="33" spans="1:6">
      <c r="A33" s="32" t="s">
        <v>59</v>
      </c>
      <c r="B33" s="33" t="s">
        <v>31</v>
      </c>
      <c r="C33" s="34" t="s">
        <v>60</v>
      </c>
      <c r="D33" s="35">
        <v>650000</v>
      </c>
      <c r="E33" s="35">
        <v>1113925.97</v>
      </c>
      <c r="F33" s="36" t="str">
        <f t="shared" si="0"/>
        <v>-</v>
      </c>
    </row>
    <row r="34" spans="1:6">
      <c r="A34" s="32" t="s">
        <v>61</v>
      </c>
      <c r="B34" s="33" t="s">
        <v>31</v>
      </c>
      <c r="C34" s="34" t="s">
        <v>62</v>
      </c>
      <c r="D34" s="35">
        <v>650000</v>
      </c>
      <c r="E34" s="35">
        <v>1113925.97</v>
      </c>
      <c r="F34" s="36" t="str">
        <f t="shared" si="0"/>
        <v>-</v>
      </c>
    </row>
    <row r="35" spans="1:6">
      <c r="A35" s="32" t="s">
        <v>61</v>
      </c>
      <c r="B35" s="33" t="s">
        <v>31</v>
      </c>
      <c r="C35" s="34" t="s">
        <v>63</v>
      </c>
      <c r="D35" s="35">
        <v>650000</v>
      </c>
      <c r="E35" s="35">
        <v>1113925.97</v>
      </c>
      <c r="F35" s="36" t="str">
        <f t="shared" si="0"/>
        <v>-</v>
      </c>
    </row>
    <row r="36" spans="1:6" ht="54">
      <c r="A36" s="32" t="s">
        <v>64</v>
      </c>
      <c r="B36" s="33" t="s">
        <v>31</v>
      </c>
      <c r="C36" s="34" t="s">
        <v>65</v>
      </c>
      <c r="D36" s="35" t="s">
        <v>44</v>
      </c>
      <c r="E36" s="35">
        <v>1111506.1000000001</v>
      </c>
      <c r="F36" s="36" t="str">
        <f t="shared" si="0"/>
        <v>-</v>
      </c>
    </row>
    <row r="37" spans="1:6" ht="54">
      <c r="A37" s="32" t="s">
        <v>66</v>
      </c>
      <c r="B37" s="33" t="s">
        <v>31</v>
      </c>
      <c r="C37" s="34" t="s">
        <v>67</v>
      </c>
      <c r="D37" s="35" t="s">
        <v>44</v>
      </c>
      <c r="E37" s="35">
        <v>2419.87</v>
      </c>
      <c r="F37" s="36" t="str">
        <f t="shared" si="0"/>
        <v>-</v>
      </c>
    </row>
    <row r="38" spans="1:6">
      <c r="A38" s="32" t="s">
        <v>68</v>
      </c>
      <c r="B38" s="33" t="s">
        <v>31</v>
      </c>
      <c r="C38" s="34" t="s">
        <v>69</v>
      </c>
      <c r="D38" s="35">
        <v>6543600</v>
      </c>
      <c r="E38" s="35">
        <v>1373604.78</v>
      </c>
      <c r="F38" s="36">
        <f t="shared" si="0"/>
        <v>5169995.22</v>
      </c>
    </row>
    <row r="39" spans="1:6">
      <c r="A39" s="32" t="s">
        <v>70</v>
      </c>
      <c r="B39" s="33" t="s">
        <v>31</v>
      </c>
      <c r="C39" s="34" t="s">
        <v>71</v>
      </c>
      <c r="D39" s="35">
        <v>342000</v>
      </c>
      <c r="E39" s="35">
        <v>13718.41</v>
      </c>
      <c r="F39" s="36">
        <f t="shared" si="0"/>
        <v>328281.59000000003</v>
      </c>
    </row>
    <row r="40" spans="1:6" ht="54">
      <c r="A40" s="32" t="s">
        <v>72</v>
      </c>
      <c r="B40" s="33" t="s">
        <v>31</v>
      </c>
      <c r="C40" s="34" t="s">
        <v>73</v>
      </c>
      <c r="D40" s="35">
        <v>342000</v>
      </c>
      <c r="E40" s="35">
        <v>13718.41</v>
      </c>
      <c r="F40" s="36">
        <f t="shared" si="0"/>
        <v>328281.59000000003</v>
      </c>
    </row>
    <row r="41" spans="1:6" ht="90">
      <c r="A41" s="32" t="s">
        <v>74</v>
      </c>
      <c r="B41" s="33" t="s">
        <v>31</v>
      </c>
      <c r="C41" s="34" t="s">
        <v>75</v>
      </c>
      <c r="D41" s="35" t="s">
        <v>44</v>
      </c>
      <c r="E41" s="35">
        <v>13718.41</v>
      </c>
      <c r="F41" s="36" t="str">
        <f t="shared" si="0"/>
        <v>-</v>
      </c>
    </row>
    <row r="42" spans="1:6">
      <c r="A42" s="32" t="s">
        <v>76</v>
      </c>
      <c r="B42" s="33" t="s">
        <v>31</v>
      </c>
      <c r="C42" s="34" t="s">
        <v>77</v>
      </c>
      <c r="D42" s="35">
        <v>6201600</v>
      </c>
      <c r="E42" s="35">
        <v>1359886.37</v>
      </c>
      <c r="F42" s="36">
        <f t="shared" si="0"/>
        <v>4841713.63</v>
      </c>
    </row>
    <row r="43" spans="1:6">
      <c r="A43" s="32" t="s">
        <v>78</v>
      </c>
      <c r="B43" s="33" t="s">
        <v>31</v>
      </c>
      <c r="C43" s="34" t="s">
        <v>79</v>
      </c>
      <c r="D43" s="35">
        <v>4227600</v>
      </c>
      <c r="E43" s="35">
        <v>1290054</v>
      </c>
      <c r="F43" s="36">
        <f t="shared" si="0"/>
        <v>2937546</v>
      </c>
    </row>
    <row r="44" spans="1:6" ht="36">
      <c r="A44" s="32" t="s">
        <v>80</v>
      </c>
      <c r="B44" s="33" t="s">
        <v>31</v>
      </c>
      <c r="C44" s="34" t="s">
        <v>81</v>
      </c>
      <c r="D44" s="35">
        <v>4227600</v>
      </c>
      <c r="E44" s="35">
        <v>1290054</v>
      </c>
      <c r="F44" s="36">
        <f t="shared" si="0"/>
        <v>2937546</v>
      </c>
    </row>
    <row r="45" spans="1:6">
      <c r="A45" s="32" t="s">
        <v>82</v>
      </c>
      <c r="B45" s="33" t="s">
        <v>31</v>
      </c>
      <c r="C45" s="34" t="s">
        <v>83</v>
      </c>
      <c r="D45" s="35">
        <v>1974000</v>
      </c>
      <c r="E45" s="35">
        <v>69832.37</v>
      </c>
      <c r="F45" s="36">
        <f t="shared" si="0"/>
        <v>1904167.63</v>
      </c>
    </row>
    <row r="46" spans="1:6" ht="36">
      <c r="A46" s="32" t="s">
        <v>84</v>
      </c>
      <c r="B46" s="33" t="s">
        <v>31</v>
      </c>
      <c r="C46" s="34" t="s">
        <v>85</v>
      </c>
      <c r="D46" s="35">
        <v>1974000</v>
      </c>
      <c r="E46" s="35">
        <v>69832.37</v>
      </c>
      <c r="F46" s="36">
        <f t="shared" si="0"/>
        <v>1904167.63</v>
      </c>
    </row>
    <row r="47" spans="1:6">
      <c r="A47" s="32" t="s">
        <v>86</v>
      </c>
      <c r="B47" s="33" t="s">
        <v>31</v>
      </c>
      <c r="C47" s="34" t="s">
        <v>87</v>
      </c>
      <c r="D47" s="35">
        <v>16600</v>
      </c>
      <c r="E47" s="35">
        <v>7900</v>
      </c>
      <c r="F47" s="36">
        <f t="shared" si="0"/>
        <v>8700</v>
      </c>
    </row>
    <row r="48" spans="1:6" ht="54">
      <c r="A48" s="32" t="s">
        <v>88</v>
      </c>
      <c r="B48" s="33" t="s">
        <v>31</v>
      </c>
      <c r="C48" s="34" t="s">
        <v>89</v>
      </c>
      <c r="D48" s="35">
        <v>16600</v>
      </c>
      <c r="E48" s="35">
        <v>7900</v>
      </c>
      <c r="F48" s="36">
        <f t="shared" si="0"/>
        <v>8700</v>
      </c>
    </row>
    <row r="49" spans="1:6" ht="90">
      <c r="A49" s="32" t="s">
        <v>90</v>
      </c>
      <c r="B49" s="33" t="s">
        <v>31</v>
      </c>
      <c r="C49" s="34" t="s">
        <v>91</v>
      </c>
      <c r="D49" s="35">
        <v>16600</v>
      </c>
      <c r="E49" s="35">
        <v>7900</v>
      </c>
      <c r="F49" s="36">
        <f t="shared" si="0"/>
        <v>8700</v>
      </c>
    </row>
    <row r="50" spans="1:6" ht="90">
      <c r="A50" s="32" t="s">
        <v>90</v>
      </c>
      <c r="B50" s="33" t="s">
        <v>31</v>
      </c>
      <c r="C50" s="34" t="s">
        <v>92</v>
      </c>
      <c r="D50" s="35" t="s">
        <v>44</v>
      </c>
      <c r="E50" s="35">
        <v>7900</v>
      </c>
      <c r="F50" s="36" t="str">
        <f t="shared" si="0"/>
        <v>-</v>
      </c>
    </row>
    <row r="51" spans="1:6" ht="54">
      <c r="A51" s="32" t="s">
        <v>93</v>
      </c>
      <c r="B51" s="33" t="s">
        <v>31</v>
      </c>
      <c r="C51" s="34" t="s">
        <v>94</v>
      </c>
      <c r="D51" s="35">
        <v>157500</v>
      </c>
      <c r="E51" s="35">
        <v>48765.86</v>
      </c>
      <c r="F51" s="36">
        <f t="shared" si="0"/>
        <v>108734.14</v>
      </c>
    </row>
    <row r="52" spans="1:6" ht="108">
      <c r="A52" s="37" t="s">
        <v>95</v>
      </c>
      <c r="B52" s="33" t="s">
        <v>31</v>
      </c>
      <c r="C52" s="34" t="s">
        <v>96</v>
      </c>
      <c r="D52" s="35">
        <v>157500</v>
      </c>
      <c r="E52" s="35">
        <v>48765.86</v>
      </c>
      <c r="F52" s="36">
        <f t="shared" si="0"/>
        <v>108734.14</v>
      </c>
    </row>
    <row r="53" spans="1:6" ht="90">
      <c r="A53" s="37" t="s">
        <v>97</v>
      </c>
      <c r="B53" s="33" t="s">
        <v>31</v>
      </c>
      <c r="C53" s="34" t="s">
        <v>98</v>
      </c>
      <c r="D53" s="35">
        <v>92600</v>
      </c>
      <c r="E53" s="35">
        <v>33701.839999999997</v>
      </c>
      <c r="F53" s="36">
        <f t="shared" ref="F53:F84" si="1">IF(OR(D53="-",IF(E53="-",0,E53)&gt;=IF(D53="-",0,D53)),"-",IF(D53="-",0,D53)-IF(E53="-",0,E53))</f>
        <v>58898.16</v>
      </c>
    </row>
    <row r="54" spans="1:6" ht="90">
      <c r="A54" s="32" t="s">
        <v>99</v>
      </c>
      <c r="B54" s="33" t="s">
        <v>31</v>
      </c>
      <c r="C54" s="34" t="s">
        <v>100</v>
      </c>
      <c r="D54" s="35">
        <v>92600</v>
      </c>
      <c r="E54" s="35">
        <v>33701.839999999997</v>
      </c>
      <c r="F54" s="36">
        <f t="shared" si="1"/>
        <v>58898.16</v>
      </c>
    </row>
    <row r="55" spans="1:6" ht="54">
      <c r="A55" s="32" t="s">
        <v>101</v>
      </c>
      <c r="B55" s="33" t="s">
        <v>31</v>
      </c>
      <c r="C55" s="34" t="s">
        <v>102</v>
      </c>
      <c r="D55" s="35">
        <v>64900</v>
      </c>
      <c r="E55" s="35">
        <v>15064.02</v>
      </c>
      <c r="F55" s="36">
        <f t="shared" si="1"/>
        <v>49835.979999999996</v>
      </c>
    </row>
    <row r="56" spans="1:6" ht="36">
      <c r="A56" s="32" t="s">
        <v>103</v>
      </c>
      <c r="B56" s="33" t="s">
        <v>31</v>
      </c>
      <c r="C56" s="34" t="s">
        <v>104</v>
      </c>
      <c r="D56" s="35">
        <v>64900</v>
      </c>
      <c r="E56" s="35">
        <v>15064.02</v>
      </c>
      <c r="F56" s="36">
        <f t="shared" si="1"/>
        <v>49835.979999999996</v>
      </c>
    </row>
    <row r="57" spans="1:6" ht="36">
      <c r="A57" s="32" t="s">
        <v>105</v>
      </c>
      <c r="B57" s="33" t="s">
        <v>31</v>
      </c>
      <c r="C57" s="34" t="s">
        <v>106</v>
      </c>
      <c r="D57" s="35">
        <v>50000</v>
      </c>
      <c r="E57" s="35">
        <v>22404.39</v>
      </c>
      <c r="F57" s="36">
        <f t="shared" si="1"/>
        <v>27595.61</v>
      </c>
    </row>
    <row r="58" spans="1:6">
      <c r="A58" s="32" t="s">
        <v>107</v>
      </c>
      <c r="B58" s="33" t="s">
        <v>31</v>
      </c>
      <c r="C58" s="34" t="s">
        <v>108</v>
      </c>
      <c r="D58" s="35">
        <v>50000</v>
      </c>
      <c r="E58" s="35">
        <v>22404.39</v>
      </c>
      <c r="F58" s="36">
        <f t="shared" si="1"/>
        <v>27595.61</v>
      </c>
    </row>
    <row r="59" spans="1:6" ht="36">
      <c r="A59" s="32" t="s">
        <v>109</v>
      </c>
      <c r="B59" s="33" t="s">
        <v>31</v>
      </c>
      <c r="C59" s="34" t="s">
        <v>110</v>
      </c>
      <c r="D59" s="35">
        <v>50000</v>
      </c>
      <c r="E59" s="35">
        <v>22404.39</v>
      </c>
      <c r="F59" s="36">
        <f t="shared" si="1"/>
        <v>27595.61</v>
      </c>
    </row>
    <row r="60" spans="1:6" ht="54">
      <c r="A60" s="32" t="s">
        <v>111</v>
      </c>
      <c r="B60" s="33" t="s">
        <v>31</v>
      </c>
      <c r="C60" s="34" t="s">
        <v>112</v>
      </c>
      <c r="D60" s="35">
        <v>50000</v>
      </c>
      <c r="E60" s="35">
        <v>22404.39</v>
      </c>
      <c r="F60" s="36">
        <f t="shared" si="1"/>
        <v>27595.61</v>
      </c>
    </row>
    <row r="61" spans="1:6" ht="36">
      <c r="A61" s="32" t="s">
        <v>113</v>
      </c>
      <c r="B61" s="33" t="s">
        <v>31</v>
      </c>
      <c r="C61" s="34" t="s">
        <v>114</v>
      </c>
      <c r="D61" s="35">
        <v>93800</v>
      </c>
      <c r="E61" s="35">
        <v>93828.21</v>
      </c>
      <c r="F61" s="36" t="str">
        <f t="shared" si="1"/>
        <v>-</v>
      </c>
    </row>
    <row r="62" spans="1:6" ht="36">
      <c r="A62" s="32" t="s">
        <v>115</v>
      </c>
      <c r="B62" s="33" t="s">
        <v>31</v>
      </c>
      <c r="C62" s="34" t="s">
        <v>116</v>
      </c>
      <c r="D62" s="35">
        <v>93800</v>
      </c>
      <c r="E62" s="35">
        <v>93828.21</v>
      </c>
      <c r="F62" s="36" t="str">
        <f t="shared" si="1"/>
        <v>-</v>
      </c>
    </row>
    <row r="63" spans="1:6" ht="54">
      <c r="A63" s="32" t="s">
        <v>117</v>
      </c>
      <c r="B63" s="33" t="s">
        <v>31</v>
      </c>
      <c r="C63" s="34" t="s">
        <v>118</v>
      </c>
      <c r="D63" s="35">
        <v>93800</v>
      </c>
      <c r="E63" s="35">
        <v>93828.21</v>
      </c>
      <c r="F63" s="36" t="str">
        <f t="shared" si="1"/>
        <v>-</v>
      </c>
    </row>
    <row r="64" spans="1:6" ht="72">
      <c r="A64" s="32" t="s">
        <v>119</v>
      </c>
      <c r="B64" s="33" t="s">
        <v>31</v>
      </c>
      <c r="C64" s="34" t="s">
        <v>120</v>
      </c>
      <c r="D64" s="35">
        <v>93800</v>
      </c>
      <c r="E64" s="35">
        <v>93828.21</v>
      </c>
      <c r="F64" s="36" t="str">
        <f t="shared" si="1"/>
        <v>-</v>
      </c>
    </row>
    <row r="65" spans="1:6">
      <c r="A65" s="32" t="s">
        <v>121</v>
      </c>
      <c r="B65" s="33" t="s">
        <v>31</v>
      </c>
      <c r="C65" s="34" t="s">
        <v>122</v>
      </c>
      <c r="D65" s="35">
        <v>1000</v>
      </c>
      <c r="E65" s="35" t="s">
        <v>44</v>
      </c>
      <c r="F65" s="36">
        <f t="shared" si="1"/>
        <v>1000</v>
      </c>
    </row>
    <row r="66" spans="1:6" ht="144">
      <c r="A66" s="37" t="s">
        <v>123</v>
      </c>
      <c r="B66" s="33" t="s">
        <v>31</v>
      </c>
      <c r="C66" s="34" t="s">
        <v>124</v>
      </c>
      <c r="D66" s="35">
        <v>1000</v>
      </c>
      <c r="E66" s="35" t="s">
        <v>44</v>
      </c>
      <c r="F66" s="36">
        <f t="shared" si="1"/>
        <v>1000</v>
      </c>
    </row>
    <row r="67" spans="1:6" ht="108">
      <c r="A67" s="37" t="s">
        <v>125</v>
      </c>
      <c r="B67" s="33" t="s">
        <v>31</v>
      </c>
      <c r="C67" s="34" t="s">
        <v>126</v>
      </c>
      <c r="D67" s="35">
        <v>1000</v>
      </c>
      <c r="E67" s="35" t="s">
        <v>44</v>
      </c>
      <c r="F67" s="36">
        <f t="shared" si="1"/>
        <v>1000</v>
      </c>
    </row>
    <row r="68" spans="1:6" ht="90">
      <c r="A68" s="32" t="s">
        <v>127</v>
      </c>
      <c r="B68" s="33" t="s">
        <v>31</v>
      </c>
      <c r="C68" s="34" t="s">
        <v>128</v>
      </c>
      <c r="D68" s="35">
        <v>1000</v>
      </c>
      <c r="E68" s="35" t="s">
        <v>44</v>
      </c>
      <c r="F68" s="36">
        <f t="shared" si="1"/>
        <v>1000</v>
      </c>
    </row>
    <row r="69" spans="1:6">
      <c r="A69" s="32" t="s">
        <v>129</v>
      </c>
      <c r="B69" s="33" t="s">
        <v>31</v>
      </c>
      <c r="C69" s="34" t="s">
        <v>130</v>
      </c>
      <c r="D69" s="35">
        <v>14761700</v>
      </c>
      <c r="E69" s="35">
        <v>7656314.8799999999</v>
      </c>
      <c r="F69" s="36">
        <f t="shared" si="1"/>
        <v>7105385.1200000001</v>
      </c>
    </row>
    <row r="70" spans="1:6" ht="54">
      <c r="A70" s="32" t="s">
        <v>131</v>
      </c>
      <c r="B70" s="33" t="s">
        <v>31</v>
      </c>
      <c r="C70" s="34" t="s">
        <v>132</v>
      </c>
      <c r="D70" s="35">
        <v>14761700</v>
      </c>
      <c r="E70" s="35">
        <v>7656314.8799999999</v>
      </c>
      <c r="F70" s="36">
        <f t="shared" si="1"/>
        <v>7105385.1200000001</v>
      </c>
    </row>
    <row r="71" spans="1:6" ht="36">
      <c r="A71" s="32" t="s">
        <v>133</v>
      </c>
      <c r="B71" s="33" t="s">
        <v>31</v>
      </c>
      <c r="C71" s="34" t="s">
        <v>134</v>
      </c>
      <c r="D71" s="35">
        <v>12625800</v>
      </c>
      <c r="E71" s="35">
        <v>7537230</v>
      </c>
      <c r="F71" s="36">
        <f t="shared" si="1"/>
        <v>5088570</v>
      </c>
    </row>
    <row r="72" spans="1:6" ht="36">
      <c r="A72" s="32" t="s">
        <v>135</v>
      </c>
      <c r="B72" s="33" t="s">
        <v>31</v>
      </c>
      <c r="C72" s="34" t="s">
        <v>136</v>
      </c>
      <c r="D72" s="35">
        <v>1053700</v>
      </c>
      <c r="E72" s="35">
        <v>439030</v>
      </c>
      <c r="F72" s="36">
        <f t="shared" si="1"/>
        <v>614670</v>
      </c>
    </row>
    <row r="73" spans="1:6" ht="36">
      <c r="A73" s="32" t="s">
        <v>137</v>
      </c>
      <c r="B73" s="33" t="s">
        <v>31</v>
      </c>
      <c r="C73" s="34" t="s">
        <v>138</v>
      </c>
      <c r="D73" s="35">
        <v>1053700</v>
      </c>
      <c r="E73" s="35">
        <v>439030</v>
      </c>
      <c r="F73" s="36">
        <f t="shared" si="1"/>
        <v>614670</v>
      </c>
    </row>
    <row r="74" spans="1:6" ht="54">
      <c r="A74" s="32" t="s">
        <v>139</v>
      </c>
      <c r="B74" s="33" t="s">
        <v>31</v>
      </c>
      <c r="C74" s="34" t="s">
        <v>140</v>
      </c>
      <c r="D74" s="35">
        <v>11572100</v>
      </c>
      <c r="E74" s="35">
        <v>7098200</v>
      </c>
      <c r="F74" s="36">
        <f t="shared" si="1"/>
        <v>4473900</v>
      </c>
    </row>
    <row r="75" spans="1:6" ht="54">
      <c r="A75" s="32" t="s">
        <v>141</v>
      </c>
      <c r="B75" s="33" t="s">
        <v>31</v>
      </c>
      <c r="C75" s="34" t="s">
        <v>142</v>
      </c>
      <c r="D75" s="35">
        <v>11572100</v>
      </c>
      <c r="E75" s="35">
        <v>7098200</v>
      </c>
      <c r="F75" s="36">
        <f t="shared" si="1"/>
        <v>4473900</v>
      </c>
    </row>
    <row r="76" spans="1:6" ht="36">
      <c r="A76" s="32" t="s">
        <v>143</v>
      </c>
      <c r="B76" s="33" t="s">
        <v>31</v>
      </c>
      <c r="C76" s="34" t="s">
        <v>144</v>
      </c>
      <c r="D76" s="35">
        <v>164500</v>
      </c>
      <c r="E76" s="35">
        <v>59089.66</v>
      </c>
      <c r="F76" s="36">
        <f t="shared" si="1"/>
        <v>105410.34</v>
      </c>
    </row>
    <row r="77" spans="1:6" ht="36">
      <c r="A77" s="32" t="s">
        <v>145</v>
      </c>
      <c r="B77" s="33" t="s">
        <v>31</v>
      </c>
      <c r="C77" s="34" t="s">
        <v>146</v>
      </c>
      <c r="D77" s="35">
        <v>200</v>
      </c>
      <c r="E77" s="35">
        <v>200</v>
      </c>
      <c r="F77" s="36" t="str">
        <f t="shared" si="1"/>
        <v>-</v>
      </c>
    </row>
    <row r="78" spans="1:6" ht="36">
      <c r="A78" s="32" t="s">
        <v>147</v>
      </c>
      <c r="B78" s="33" t="s">
        <v>31</v>
      </c>
      <c r="C78" s="34" t="s">
        <v>148</v>
      </c>
      <c r="D78" s="35">
        <v>200</v>
      </c>
      <c r="E78" s="35">
        <v>200</v>
      </c>
      <c r="F78" s="36" t="str">
        <f t="shared" si="1"/>
        <v>-</v>
      </c>
    </row>
    <row r="79" spans="1:6" ht="54">
      <c r="A79" s="32" t="s">
        <v>149</v>
      </c>
      <c r="B79" s="33" t="s">
        <v>31</v>
      </c>
      <c r="C79" s="34" t="s">
        <v>150</v>
      </c>
      <c r="D79" s="35">
        <v>164300</v>
      </c>
      <c r="E79" s="35">
        <v>58889.66</v>
      </c>
      <c r="F79" s="36">
        <f t="shared" si="1"/>
        <v>105410.34</v>
      </c>
    </row>
    <row r="80" spans="1:6" ht="72">
      <c r="A80" s="32" t="s">
        <v>151</v>
      </c>
      <c r="B80" s="33" t="s">
        <v>31</v>
      </c>
      <c r="C80" s="34" t="s">
        <v>152</v>
      </c>
      <c r="D80" s="35">
        <v>164300</v>
      </c>
      <c r="E80" s="35">
        <v>58889.66</v>
      </c>
      <c r="F80" s="36">
        <f t="shared" si="1"/>
        <v>105410.34</v>
      </c>
    </row>
    <row r="81" spans="1:6">
      <c r="A81" s="32" t="s">
        <v>153</v>
      </c>
      <c r="B81" s="33" t="s">
        <v>31</v>
      </c>
      <c r="C81" s="34" t="s">
        <v>154</v>
      </c>
      <c r="D81" s="35">
        <v>1971400</v>
      </c>
      <c r="E81" s="35">
        <v>59995.22</v>
      </c>
      <c r="F81" s="36">
        <f t="shared" si="1"/>
        <v>1911404.78</v>
      </c>
    </row>
    <row r="82" spans="1:6" ht="72">
      <c r="A82" s="32" t="s">
        <v>155</v>
      </c>
      <c r="B82" s="33" t="s">
        <v>31</v>
      </c>
      <c r="C82" s="34" t="s">
        <v>156</v>
      </c>
      <c r="D82" s="35">
        <v>1563100</v>
      </c>
      <c r="E82" s="35">
        <v>59995.22</v>
      </c>
      <c r="F82" s="36">
        <f t="shared" si="1"/>
        <v>1503104.78</v>
      </c>
    </row>
    <row r="83" spans="1:6" ht="90">
      <c r="A83" s="32" t="s">
        <v>157</v>
      </c>
      <c r="B83" s="33" t="s">
        <v>31</v>
      </c>
      <c r="C83" s="34" t="s">
        <v>158</v>
      </c>
      <c r="D83" s="35">
        <v>1563100</v>
      </c>
      <c r="E83" s="35">
        <v>59995.22</v>
      </c>
      <c r="F83" s="36">
        <f t="shared" si="1"/>
        <v>1503104.78</v>
      </c>
    </row>
    <row r="84" spans="1:6">
      <c r="A84" s="32" t="s">
        <v>159</v>
      </c>
      <c r="B84" s="33" t="s">
        <v>31</v>
      </c>
      <c r="C84" s="34" t="s">
        <v>160</v>
      </c>
      <c r="D84" s="35">
        <v>408300</v>
      </c>
      <c r="E84" s="35" t="s">
        <v>44</v>
      </c>
      <c r="F84" s="36">
        <f t="shared" si="1"/>
        <v>408300</v>
      </c>
    </row>
    <row r="85" spans="1:6" ht="36">
      <c r="A85" s="32" t="s">
        <v>161</v>
      </c>
      <c r="B85" s="33" t="s">
        <v>31</v>
      </c>
      <c r="C85" s="34" t="s">
        <v>162</v>
      </c>
      <c r="D85" s="35">
        <v>408300</v>
      </c>
      <c r="E85" s="35" t="s">
        <v>44</v>
      </c>
      <c r="F85" s="36">
        <f t="shared" ref="F85" si="2">IF(OR(D85="-",IF(E85="-",0,E85)&gt;=IF(D85="-",0,D85)),"-",IF(D85="-",0,D85)-IF(E85="-",0,E85))</f>
        <v>408300</v>
      </c>
    </row>
    <row r="86" spans="1:6">
      <c r="A86" s="38"/>
      <c r="B86" s="39"/>
      <c r="C86" s="39"/>
      <c r="D86" s="40"/>
      <c r="E86" s="40"/>
      <c r="F86" s="40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5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6"/>
  <sheetViews>
    <sheetView showGridLines="0" topLeftCell="A130" workbookViewId="0">
      <selection sqref="A1:XFD1048576"/>
    </sheetView>
  </sheetViews>
  <sheetFormatPr defaultRowHeight="21"/>
  <cols>
    <col min="1" max="1" width="63.5546875" style="60" customWidth="1"/>
    <col min="2" max="2" width="7" style="60" customWidth="1"/>
    <col min="3" max="3" width="40.6640625" style="60" customWidth="1"/>
    <col min="4" max="4" width="18.88671875" style="60" customWidth="1"/>
    <col min="5" max="5" width="18.6640625" style="60" customWidth="1"/>
    <col min="6" max="6" width="19.6640625" style="60" customWidth="1"/>
  </cols>
  <sheetData>
    <row r="2" spans="1:6">
      <c r="A2" s="61" t="s">
        <v>163</v>
      </c>
      <c r="B2" s="61"/>
      <c r="C2" s="61"/>
      <c r="D2" s="61"/>
      <c r="E2" s="62"/>
      <c r="F2" s="63" t="s">
        <v>164</v>
      </c>
    </row>
    <row r="3" spans="1:6">
      <c r="A3" s="64"/>
      <c r="B3" s="64"/>
      <c r="C3" s="65"/>
      <c r="D3" s="63"/>
      <c r="E3" s="63"/>
      <c r="F3" s="63"/>
    </row>
    <row r="4" spans="1:6" ht="14.4">
      <c r="A4" s="66" t="s">
        <v>21</v>
      </c>
      <c r="B4" s="67" t="s">
        <v>22</v>
      </c>
      <c r="C4" s="68" t="s">
        <v>165</v>
      </c>
      <c r="D4" s="69" t="s">
        <v>24</v>
      </c>
      <c r="E4" s="70" t="s">
        <v>25</v>
      </c>
      <c r="F4" s="71" t="s">
        <v>26</v>
      </c>
    </row>
    <row r="5" spans="1:6" ht="14.4">
      <c r="A5" s="72"/>
      <c r="B5" s="73"/>
      <c r="C5" s="74"/>
      <c r="D5" s="75"/>
      <c r="E5" s="76"/>
      <c r="F5" s="77"/>
    </row>
    <row r="6" spans="1:6" ht="14.4">
      <c r="A6" s="72"/>
      <c r="B6" s="73"/>
      <c r="C6" s="74"/>
      <c r="D6" s="75"/>
      <c r="E6" s="76"/>
      <c r="F6" s="77"/>
    </row>
    <row r="7" spans="1:6" ht="14.4">
      <c r="A7" s="72"/>
      <c r="B7" s="73"/>
      <c r="C7" s="74"/>
      <c r="D7" s="75"/>
      <c r="E7" s="76"/>
      <c r="F7" s="77"/>
    </row>
    <row r="8" spans="1:6" ht="14.4">
      <c r="A8" s="72"/>
      <c r="B8" s="73"/>
      <c r="C8" s="74"/>
      <c r="D8" s="75"/>
      <c r="E8" s="76"/>
      <c r="F8" s="77"/>
    </row>
    <row r="9" spans="1:6" ht="14.4">
      <c r="A9" s="72"/>
      <c r="B9" s="73"/>
      <c r="C9" s="74"/>
      <c r="D9" s="75"/>
      <c r="E9" s="76"/>
      <c r="F9" s="77"/>
    </row>
    <row r="10" spans="1:6">
      <c r="A10" s="72"/>
      <c r="B10" s="73"/>
      <c r="C10" s="78"/>
      <c r="D10" s="75"/>
      <c r="E10" s="79"/>
      <c r="F10" s="80"/>
    </row>
    <row r="11" spans="1:6">
      <c r="A11" s="81"/>
      <c r="B11" s="82"/>
      <c r="C11" s="83"/>
      <c r="D11" s="84"/>
      <c r="E11" s="85"/>
      <c r="F11" s="86"/>
    </row>
    <row r="12" spans="1:6">
      <c r="A12" s="87">
        <v>1</v>
      </c>
      <c r="B12" s="88">
        <v>2</v>
      </c>
      <c r="C12" s="89">
        <v>3</v>
      </c>
      <c r="D12" s="90" t="s">
        <v>27</v>
      </c>
      <c r="E12" s="91" t="s">
        <v>28</v>
      </c>
      <c r="F12" s="92" t="s">
        <v>29</v>
      </c>
    </row>
    <row r="13" spans="1:6" ht="20.399999999999999">
      <c r="A13" s="93" t="s">
        <v>166</v>
      </c>
      <c r="B13" s="94" t="s">
        <v>167</v>
      </c>
      <c r="C13" s="95" t="s">
        <v>168</v>
      </c>
      <c r="D13" s="96">
        <v>23554000</v>
      </c>
      <c r="E13" s="97">
        <v>8661871.7300000004</v>
      </c>
      <c r="F13" s="98">
        <f>IF(OR(D13="-",IF(E13="-",0,E13)&gt;=IF(D13="-",0,D13)),"-",IF(D13="-",0,D13)-IF(E13="-",0,E13))</f>
        <v>14892128.27</v>
      </c>
    </row>
    <row r="14" spans="1:6">
      <c r="A14" s="99" t="s">
        <v>33</v>
      </c>
      <c r="B14" s="100"/>
      <c r="C14" s="101"/>
      <c r="D14" s="102"/>
      <c r="E14" s="103"/>
      <c r="F14" s="104"/>
    </row>
    <row r="15" spans="1:6" ht="42">
      <c r="A15" s="105" t="s">
        <v>169</v>
      </c>
      <c r="B15" s="106" t="s">
        <v>167</v>
      </c>
      <c r="C15" s="107" t="s">
        <v>170</v>
      </c>
      <c r="D15" s="108">
        <v>23554000</v>
      </c>
      <c r="E15" s="109">
        <v>8661871.7300000004</v>
      </c>
      <c r="F15" s="110">
        <f t="shared" ref="F15:F78" si="0">IF(OR(D15="-",IF(E15="-",0,E15)&gt;=IF(D15="-",0,D15)),"-",IF(D15="-",0,D15)-IF(E15="-",0,E15))</f>
        <v>14892128.27</v>
      </c>
    </row>
    <row r="16" spans="1:6" ht="20.399999999999999">
      <c r="A16" s="93" t="s">
        <v>171</v>
      </c>
      <c r="B16" s="94" t="s">
        <v>167</v>
      </c>
      <c r="C16" s="95" t="s">
        <v>172</v>
      </c>
      <c r="D16" s="96">
        <v>9728000</v>
      </c>
      <c r="E16" s="97">
        <v>3857778.27</v>
      </c>
      <c r="F16" s="98">
        <f t="shared" si="0"/>
        <v>5870221.7300000004</v>
      </c>
    </row>
    <row r="17" spans="1:6" ht="102">
      <c r="A17" s="93" t="s">
        <v>173</v>
      </c>
      <c r="B17" s="94" t="s">
        <v>167</v>
      </c>
      <c r="C17" s="95" t="s">
        <v>174</v>
      </c>
      <c r="D17" s="96">
        <v>9435200</v>
      </c>
      <c r="E17" s="97">
        <v>3747066.27</v>
      </c>
      <c r="F17" s="98">
        <f t="shared" si="0"/>
        <v>5688133.7300000004</v>
      </c>
    </row>
    <row r="18" spans="1:6" ht="84">
      <c r="A18" s="105" t="s">
        <v>173</v>
      </c>
      <c r="B18" s="106" t="s">
        <v>167</v>
      </c>
      <c r="C18" s="107" t="s">
        <v>175</v>
      </c>
      <c r="D18" s="108">
        <v>25000</v>
      </c>
      <c r="E18" s="109" t="s">
        <v>44</v>
      </c>
      <c r="F18" s="110">
        <f t="shared" si="0"/>
        <v>25000</v>
      </c>
    </row>
    <row r="19" spans="1:6" ht="84">
      <c r="A19" s="105" t="s">
        <v>176</v>
      </c>
      <c r="B19" s="106" t="s">
        <v>167</v>
      </c>
      <c r="C19" s="107" t="s">
        <v>177</v>
      </c>
      <c r="D19" s="108">
        <v>25000</v>
      </c>
      <c r="E19" s="109" t="s">
        <v>44</v>
      </c>
      <c r="F19" s="110">
        <f t="shared" si="0"/>
        <v>25000</v>
      </c>
    </row>
    <row r="20" spans="1:6" ht="84">
      <c r="A20" s="105" t="s">
        <v>178</v>
      </c>
      <c r="B20" s="106" t="s">
        <v>167</v>
      </c>
      <c r="C20" s="107" t="s">
        <v>179</v>
      </c>
      <c r="D20" s="108">
        <v>25000</v>
      </c>
      <c r="E20" s="109" t="s">
        <v>44</v>
      </c>
      <c r="F20" s="110">
        <f t="shared" si="0"/>
        <v>25000</v>
      </c>
    </row>
    <row r="21" spans="1:6" ht="63">
      <c r="A21" s="105" t="s">
        <v>180</v>
      </c>
      <c r="B21" s="106" t="s">
        <v>167</v>
      </c>
      <c r="C21" s="107" t="s">
        <v>181</v>
      </c>
      <c r="D21" s="108">
        <v>25000</v>
      </c>
      <c r="E21" s="109" t="s">
        <v>44</v>
      </c>
      <c r="F21" s="110">
        <f t="shared" si="0"/>
        <v>25000</v>
      </c>
    </row>
    <row r="22" spans="1:6" ht="63">
      <c r="A22" s="105" t="s">
        <v>182</v>
      </c>
      <c r="B22" s="106" t="s">
        <v>167</v>
      </c>
      <c r="C22" s="107" t="s">
        <v>183</v>
      </c>
      <c r="D22" s="108">
        <v>25000</v>
      </c>
      <c r="E22" s="109" t="s">
        <v>44</v>
      </c>
      <c r="F22" s="110">
        <f t="shared" si="0"/>
        <v>25000</v>
      </c>
    </row>
    <row r="23" spans="1:6">
      <c r="A23" s="105" t="s">
        <v>184</v>
      </c>
      <c r="B23" s="106" t="s">
        <v>167</v>
      </c>
      <c r="C23" s="107" t="s">
        <v>185</v>
      </c>
      <c r="D23" s="108">
        <v>25000</v>
      </c>
      <c r="E23" s="109" t="s">
        <v>44</v>
      </c>
      <c r="F23" s="110">
        <f t="shared" si="0"/>
        <v>25000</v>
      </c>
    </row>
    <row r="24" spans="1:6" ht="84">
      <c r="A24" s="105" t="s">
        <v>173</v>
      </c>
      <c r="B24" s="106" t="s">
        <v>167</v>
      </c>
      <c r="C24" s="107" t="s">
        <v>186</v>
      </c>
      <c r="D24" s="108">
        <v>55000</v>
      </c>
      <c r="E24" s="109" t="s">
        <v>44</v>
      </c>
      <c r="F24" s="110">
        <f t="shared" si="0"/>
        <v>55000</v>
      </c>
    </row>
    <row r="25" spans="1:6" ht="105">
      <c r="A25" s="105" t="s">
        <v>187</v>
      </c>
      <c r="B25" s="106" t="s">
        <v>167</v>
      </c>
      <c r="C25" s="107" t="s">
        <v>188</v>
      </c>
      <c r="D25" s="108">
        <v>55000</v>
      </c>
      <c r="E25" s="109" t="s">
        <v>44</v>
      </c>
      <c r="F25" s="110">
        <f t="shared" si="0"/>
        <v>55000</v>
      </c>
    </row>
    <row r="26" spans="1:6" ht="42">
      <c r="A26" s="105" t="s">
        <v>189</v>
      </c>
      <c r="B26" s="106" t="s">
        <v>167</v>
      </c>
      <c r="C26" s="107" t="s">
        <v>190</v>
      </c>
      <c r="D26" s="108">
        <v>55000</v>
      </c>
      <c r="E26" s="109" t="s">
        <v>44</v>
      </c>
      <c r="F26" s="110">
        <f t="shared" si="0"/>
        <v>55000</v>
      </c>
    </row>
    <row r="27" spans="1:6" ht="63">
      <c r="A27" s="105" t="s">
        <v>180</v>
      </c>
      <c r="B27" s="106" t="s">
        <v>167</v>
      </c>
      <c r="C27" s="107" t="s">
        <v>191</v>
      </c>
      <c r="D27" s="108">
        <v>55000</v>
      </c>
      <c r="E27" s="109" t="s">
        <v>44</v>
      </c>
      <c r="F27" s="110">
        <f t="shared" si="0"/>
        <v>55000</v>
      </c>
    </row>
    <row r="28" spans="1:6" ht="63">
      <c r="A28" s="105" t="s">
        <v>182</v>
      </c>
      <c r="B28" s="106" t="s">
        <v>167</v>
      </c>
      <c r="C28" s="107" t="s">
        <v>192</v>
      </c>
      <c r="D28" s="108">
        <v>55000</v>
      </c>
      <c r="E28" s="109" t="s">
        <v>44</v>
      </c>
      <c r="F28" s="110">
        <f t="shared" si="0"/>
        <v>55000</v>
      </c>
    </row>
    <row r="29" spans="1:6">
      <c r="A29" s="105" t="s">
        <v>184</v>
      </c>
      <c r="B29" s="106" t="s">
        <v>167</v>
      </c>
      <c r="C29" s="107" t="s">
        <v>193</v>
      </c>
      <c r="D29" s="108">
        <v>55000</v>
      </c>
      <c r="E29" s="109" t="s">
        <v>44</v>
      </c>
      <c r="F29" s="110">
        <f t="shared" si="0"/>
        <v>55000</v>
      </c>
    </row>
    <row r="30" spans="1:6" ht="84">
      <c r="A30" s="105" t="s">
        <v>173</v>
      </c>
      <c r="B30" s="106" t="s">
        <v>167</v>
      </c>
      <c r="C30" s="107" t="s">
        <v>194</v>
      </c>
      <c r="D30" s="108">
        <v>9352600</v>
      </c>
      <c r="E30" s="109">
        <v>3746866.27</v>
      </c>
      <c r="F30" s="110">
        <f t="shared" si="0"/>
        <v>5605733.7300000004</v>
      </c>
    </row>
    <row r="31" spans="1:6" ht="63">
      <c r="A31" s="105" t="s">
        <v>195</v>
      </c>
      <c r="B31" s="106" t="s">
        <v>167</v>
      </c>
      <c r="C31" s="107" t="s">
        <v>196</v>
      </c>
      <c r="D31" s="108">
        <v>9352600</v>
      </c>
      <c r="E31" s="109">
        <v>3746866.27</v>
      </c>
      <c r="F31" s="110">
        <f t="shared" si="0"/>
        <v>5605733.7300000004</v>
      </c>
    </row>
    <row r="32" spans="1:6" ht="63">
      <c r="A32" s="105" t="s">
        <v>197</v>
      </c>
      <c r="B32" s="106" t="s">
        <v>167</v>
      </c>
      <c r="C32" s="107" t="s">
        <v>198</v>
      </c>
      <c r="D32" s="108">
        <v>7908600</v>
      </c>
      <c r="E32" s="109">
        <v>2759723.8</v>
      </c>
      <c r="F32" s="110">
        <f t="shared" si="0"/>
        <v>5148876.2</v>
      </c>
    </row>
    <row r="33" spans="1:6" ht="126">
      <c r="A33" s="105" t="s">
        <v>199</v>
      </c>
      <c r="B33" s="106" t="s">
        <v>167</v>
      </c>
      <c r="C33" s="107" t="s">
        <v>200</v>
      </c>
      <c r="D33" s="108">
        <v>7908600</v>
      </c>
      <c r="E33" s="109">
        <v>2759723.8</v>
      </c>
      <c r="F33" s="110">
        <f t="shared" si="0"/>
        <v>5148876.2</v>
      </c>
    </row>
    <row r="34" spans="1:6" ht="42">
      <c r="A34" s="105" t="s">
        <v>201</v>
      </c>
      <c r="B34" s="106" t="s">
        <v>167</v>
      </c>
      <c r="C34" s="107" t="s">
        <v>202</v>
      </c>
      <c r="D34" s="108">
        <v>7908600</v>
      </c>
      <c r="E34" s="109">
        <v>2759723.8</v>
      </c>
      <c r="F34" s="110">
        <f t="shared" si="0"/>
        <v>5148876.2</v>
      </c>
    </row>
    <row r="35" spans="1:6" ht="42">
      <c r="A35" s="105" t="s">
        <v>203</v>
      </c>
      <c r="B35" s="106" t="s">
        <v>167</v>
      </c>
      <c r="C35" s="107" t="s">
        <v>204</v>
      </c>
      <c r="D35" s="108">
        <v>5810000</v>
      </c>
      <c r="E35" s="109">
        <v>1980075.24</v>
      </c>
      <c r="F35" s="110">
        <f t="shared" si="0"/>
        <v>3829924.76</v>
      </c>
    </row>
    <row r="36" spans="1:6" ht="63">
      <c r="A36" s="105" t="s">
        <v>205</v>
      </c>
      <c r="B36" s="106" t="s">
        <v>167</v>
      </c>
      <c r="C36" s="107" t="s">
        <v>206</v>
      </c>
      <c r="D36" s="108">
        <v>345400</v>
      </c>
      <c r="E36" s="109">
        <v>85369.2</v>
      </c>
      <c r="F36" s="110">
        <f t="shared" si="0"/>
        <v>260030.8</v>
      </c>
    </row>
    <row r="37" spans="1:6" ht="84">
      <c r="A37" s="105" t="s">
        <v>207</v>
      </c>
      <c r="B37" s="106" t="s">
        <v>167</v>
      </c>
      <c r="C37" s="107" t="s">
        <v>208</v>
      </c>
      <c r="D37" s="108">
        <v>1753200</v>
      </c>
      <c r="E37" s="109">
        <v>694279.36</v>
      </c>
      <c r="F37" s="110">
        <f t="shared" si="0"/>
        <v>1058920.6400000001</v>
      </c>
    </row>
    <row r="38" spans="1:6" ht="63">
      <c r="A38" s="105" t="s">
        <v>209</v>
      </c>
      <c r="B38" s="106" t="s">
        <v>167</v>
      </c>
      <c r="C38" s="107" t="s">
        <v>210</v>
      </c>
      <c r="D38" s="108">
        <v>1317100</v>
      </c>
      <c r="E38" s="109">
        <v>935542.47</v>
      </c>
      <c r="F38" s="110">
        <f t="shared" si="0"/>
        <v>381557.53</v>
      </c>
    </row>
    <row r="39" spans="1:6" ht="63">
      <c r="A39" s="105" t="s">
        <v>180</v>
      </c>
      <c r="B39" s="106" t="s">
        <v>167</v>
      </c>
      <c r="C39" s="107" t="s">
        <v>211</v>
      </c>
      <c r="D39" s="108">
        <v>1296400</v>
      </c>
      <c r="E39" s="109">
        <v>917882.47</v>
      </c>
      <c r="F39" s="110">
        <f t="shared" si="0"/>
        <v>378517.53</v>
      </c>
    </row>
    <row r="40" spans="1:6" ht="63">
      <c r="A40" s="105" t="s">
        <v>182</v>
      </c>
      <c r="B40" s="106" t="s">
        <v>167</v>
      </c>
      <c r="C40" s="107" t="s">
        <v>212</v>
      </c>
      <c r="D40" s="108">
        <v>1296400</v>
      </c>
      <c r="E40" s="109">
        <v>917882.47</v>
      </c>
      <c r="F40" s="110">
        <f t="shared" si="0"/>
        <v>378517.53</v>
      </c>
    </row>
    <row r="41" spans="1:6">
      <c r="A41" s="105" t="s">
        <v>184</v>
      </c>
      <c r="B41" s="106" t="s">
        <v>167</v>
      </c>
      <c r="C41" s="107" t="s">
        <v>213</v>
      </c>
      <c r="D41" s="108">
        <v>1165400</v>
      </c>
      <c r="E41" s="109">
        <v>862173.61</v>
      </c>
      <c r="F41" s="110">
        <f t="shared" si="0"/>
        <v>303226.39</v>
      </c>
    </row>
    <row r="42" spans="1:6">
      <c r="A42" s="105" t="s">
        <v>214</v>
      </c>
      <c r="B42" s="106" t="s">
        <v>167</v>
      </c>
      <c r="C42" s="107" t="s">
        <v>215</v>
      </c>
      <c r="D42" s="108">
        <v>131000</v>
      </c>
      <c r="E42" s="109">
        <v>55708.86</v>
      </c>
      <c r="F42" s="110">
        <f t="shared" si="0"/>
        <v>75291.14</v>
      </c>
    </row>
    <row r="43" spans="1:6">
      <c r="A43" s="105" t="s">
        <v>216</v>
      </c>
      <c r="B43" s="106" t="s">
        <v>167</v>
      </c>
      <c r="C43" s="107" t="s">
        <v>217</v>
      </c>
      <c r="D43" s="108">
        <v>20700</v>
      </c>
      <c r="E43" s="109">
        <v>17660</v>
      </c>
      <c r="F43" s="110">
        <f t="shared" si="0"/>
        <v>3040</v>
      </c>
    </row>
    <row r="44" spans="1:6">
      <c r="A44" s="105" t="s">
        <v>218</v>
      </c>
      <c r="B44" s="106" t="s">
        <v>167</v>
      </c>
      <c r="C44" s="107" t="s">
        <v>219</v>
      </c>
      <c r="D44" s="108">
        <v>20700</v>
      </c>
      <c r="E44" s="109">
        <v>17660</v>
      </c>
      <c r="F44" s="110">
        <f t="shared" si="0"/>
        <v>3040</v>
      </c>
    </row>
    <row r="45" spans="1:6">
      <c r="A45" s="105" t="s">
        <v>220</v>
      </c>
      <c r="B45" s="106" t="s">
        <v>167</v>
      </c>
      <c r="C45" s="107" t="s">
        <v>221</v>
      </c>
      <c r="D45" s="108">
        <v>20700</v>
      </c>
      <c r="E45" s="109">
        <v>17660</v>
      </c>
      <c r="F45" s="110">
        <f t="shared" si="0"/>
        <v>3040</v>
      </c>
    </row>
    <row r="46" spans="1:6" ht="84">
      <c r="A46" s="105" t="s">
        <v>222</v>
      </c>
      <c r="B46" s="106" t="s">
        <v>167</v>
      </c>
      <c r="C46" s="107" t="s">
        <v>223</v>
      </c>
      <c r="D46" s="108">
        <v>46400</v>
      </c>
      <c r="E46" s="109">
        <v>18900</v>
      </c>
      <c r="F46" s="110">
        <f t="shared" si="0"/>
        <v>27500</v>
      </c>
    </row>
    <row r="47" spans="1:6">
      <c r="A47" s="105" t="s">
        <v>224</v>
      </c>
      <c r="B47" s="106" t="s">
        <v>167</v>
      </c>
      <c r="C47" s="107" t="s">
        <v>225</v>
      </c>
      <c r="D47" s="108">
        <v>46400</v>
      </c>
      <c r="E47" s="109">
        <v>18900</v>
      </c>
      <c r="F47" s="110">
        <f t="shared" si="0"/>
        <v>27500</v>
      </c>
    </row>
    <row r="48" spans="1:6">
      <c r="A48" s="105" t="s">
        <v>153</v>
      </c>
      <c r="B48" s="106" t="s">
        <v>167</v>
      </c>
      <c r="C48" s="107" t="s">
        <v>226</v>
      </c>
      <c r="D48" s="108">
        <v>46400</v>
      </c>
      <c r="E48" s="109">
        <v>18900</v>
      </c>
      <c r="F48" s="110">
        <f t="shared" si="0"/>
        <v>27500</v>
      </c>
    </row>
    <row r="49" spans="1:6" ht="168">
      <c r="A49" s="111" t="s">
        <v>227</v>
      </c>
      <c r="B49" s="106" t="s">
        <v>167</v>
      </c>
      <c r="C49" s="107" t="s">
        <v>228</v>
      </c>
      <c r="D49" s="108">
        <v>80500</v>
      </c>
      <c r="E49" s="109">
        <v>32700</v>
      </c>
      <c r="F49" s="110">
        <f t="shared" si="0"/>
        <v>47800</v>
      </c>
    </row>
    <row r="50" spans="1:6">
      <c r="A50" s="105" t="s">
        <v>224</v>
      </c>
      <c r="B50" s="106" t="s">
        <v>167</v>
      </c>
      <c r="C50" s="107" t="s">
        <v>229</v>
      </c>
      <c r="D50" s="108">
        <v>80500</v>
      </c>
      <c r="E50" s="109">
        <v>32700</v>
      </c>
      <c r="F50" s="110">
        <f t="shared" si="0"/>
        <v>47800</v>
      </c>
    </row>
    <row r="51" spans="1:6">
      <c r="A51" s="105" t="s">
        <v>153</v>
      </c>
      <c r="B51" s="106" t="s">
        <v>167</v>
      </c>
      <c r="C51" s="107" t="s">
        <v>230</v>
      </c>
      <c r="D51" s="108">
        <v>80500</v>
      </c>
      <c r="E51" s="109">
        <v>32700</v>
      </c>
      <c r="F51" s="110">
        <f t="shared" si="0"/>
        <v>47800</v>
      </c>
    </row>
    <row r="52" spans="1:6" ht="84">
      <c r="A52" s="105" t="s">
        <v>173</v>
      </c>
      <c r="B52" s="106" t="s">
        <v>167</v>
      </c>
      <c r="C52" s="107" t="s">
        <v>231</v>
      </c>
      <c r="D52" s="108">
        <v>2600</v>
      </c>
      <c r="E52" s="109">
        <v>200</v>
      </c>
      <c r="F52" s="110">
        <f t="shared" si="0"/>
        <v>2400</v>
      </c>
    </row>
    <row r="53" spans="1:6" ht="42">
      <c r="A53" s="105" t="s">
        <v>232</v>
      </c>
      <c r="B53" s="106" t="s">
        <v>167</v>
      </c>
      <c r="C53" s="107" t="s">
        <v>233</v>
      </c>
      <c r="D53" s="108">
        <v>2400</v>
      </c>
      <c r="E53" s="109" t="s">
        <v>44</v>
      </c>
      <c r="F53" s="110">
        <f t="shared" si="0"/>
        <v>2400</v>
      </c>
    </row>
    <row r="54" spans="1:6" ht="42">
      <c r="A54" s="105" t="s">
        <v>234</v>
      </c>
      <c r="B54" s="106" t="s">
        <v>167</v>
      </c>
      <c r="C54" s="107" t="s">
        <v>235</v>
      </c>
      <c r="D54" s="108">
        <v>2400</v>
      </c>
      <c r="E54" s="109" t="s">
        <v>44</v>
      </c>
      <c r="F54" s="110">
        <f t="shared" si="0"/>
        <v>2400</v>
      </c>
    </row>
    <row r="55" spans="1:6" ht="126">
      <c r="A55" s="105" t="s">
        <v>199</v>
      </c>
      <c r="B55" s="106" t="s">
        <v>167</v>
      </c>
      <c r="C55" s="107" t="s">
        <v>236</v>
      </c>
      <c r="D55" s="108">
        <v>2400</v>
      </c>
      <c r="E55" s="109" t="s">
        <v>44</v>
      </c>
      <c r="F55" s="110">
        <f t="shared" si="0"/>
        <v>2400</v>
      </c>
    </row>
    <row r="56" spans="1:6" ht="42">
      <c r="A56" s="105" t="s">
        <v>201</v>
      </c>
      <c r="B56" s="106" t="s">
        <v>167</v>
      </c>
      <c r="C56" s="107" t="s">
        <v>237</v>
      </c>
      <c r="D56" s="108">
        <v>2400</v>
      </c>
      <c r="E56" s="109" t="s">
        <v>44</v>
      </c>
      <c r="F56" s="110">
        <f t="shared" si="0"/>
        <v>2400</v>
      </c>
    </row>
    <row r="57" spans="1:6" ht="42">
      <c r="A57" s="105" t="s">
        <v>203</v>
      </c>
      <c r="B57" s="106" t="s">
        <v>167</v>
      </c>
      <c r="C57" s="107" t="s">
        <v>238</v>
      </c>
      <c r="D57" s="108">
        <v>1800</v>
      </c>
      <c r="E57" s="109" t="s">
        <v>44</v>
      </c>
      <c r="F57" s="110">
        <f t="shared" si="0"/>
        <v>1800</v>
      </c>
    </row>
    <row r="58" spans="1:6" ht="84">
      <c r="A58" s="105" t="s">
        <v>207</v>
      </c>
      <c r="B58" s="106" t="s">
        <v>167</v>
      </c>
      <c r="C58" s="107" t="s">
        <v>239</v>
      </c>
      <c r="D58" s="108">
        <v>600</v>
      </c>
      <c r="E58" s="109" t="s">
        <v>44</v>
      </c>
      <c r="F58" s="110">
        <f t="shared" si="0"/>
        <v>600</v>
      </c>
    </row>
    <row r="59" spans="1:6">
      <c r="A59" s="105" t="s">
        <v>240</v>
      </c>
      <c r="B59" s="106" t="s">
        <v>167</v>
      </c>
      <c r="C59" s="107" t="s">
        <v>241</v>
      </c>
      <c r="D59" s="108">
        <v>200</v>
      </c>
      <c r="E59" s="109">
        <v>200</v>
      </c>
      <c r="F59" s="110" t="str">
        <f t="shared" si="0"/>
        <v>-</v>
      </c>
    </row>
    <row r="60" spans="1:6" ht="147">
      <c r="A60" s="111" t="s">
        <v>242</v>
      </c>
      <c r="B60" s="106" t="s">
        <v>167</v>
      </c>
      <c r="C60" s="107" t="s">
        <v>243</v>
      </c>
      <c r="D60" s="108">
        <v>200</v>
      </c>
      <c r="E60" s="109">
        <v>200</v>
      </c>
      <c r="F60" s="110" t="str">
        <f t="shared" si="0"/>
        <v>-</v>
      </c>
    </row>
    <row r="61" spans="1:6" ht="63">
      <c r="A61" s="105" t="s">
        <v>180</v>
      </c>
      <c r="B61" s="106" t="s">
        <v>167</v>
      </c>
      <c r="C61" s="107" t="s">
        <v>244</v>
      </c>
      <c r="D61" s="108">
        <v>200</v>
      </c>
      <c r="E61" s="109">
        <v>200</v>
      </c>
      <c r="F61" s="110" t="str">
        <f t="shared" si="0"/>
        <v>-</v>
      </c>
    </row>
    <row r="62" spans="1:6" ht="63">
      <c r="A62" s="105" t="s">
        <v>182</v>
      </c>
      <c r="B62" s="106" t="s">
        <v>167</v>
      </c>
      <c r="C62" s="107" t="s">
        <v>245</v>
      </c>
      <c r="D62" s="108">
        <v>200</v>
      </c>
      <c r="E62" s="109">
        <v>200</v>
      </c>
      <c r="F62" s="110" t="str">
        <f t="shared" si="0"/>
        <v>-</v>
      </c>
    </row>
    <row r="63" spans="1:6">
      <c r="A63" s="105" t="s">
        <v>184</v>
      </c>
      <c r="B63" s="106" t="s">
        <v>167</v>
      </c>
      <c r="C63" s="107" t="s">
        <v>246</v>
      </c>
      <c r="D63" s="108">
        <v>200</v>
      </c>
      <c r="E63" s="109">
        <v>200</v>
      </c>
      <c r="F63" s="110" t="str">
        <f t="shared" si="0"/>
        <v>-</v>
      </c>
    </row>
    <row r="64" spans="1:6" ht="81.599999999999994">
      <c r="A64" s="93" t="s">
        <v>247</v>
      </c>
      <c r="B64" s="94" t="s">
        <v>167</v>
      </c>
      <c r="C64" s="95" t="s">
        <v>248</v>
      </c>
      <c r="D64" s="96">
        <v>45800</v>
      </c>
      <c r="E64" s="97">
        <v>19100</v>
      </c>
      <c r="F64" s="98">
        <f t="shared" si="0"/>
        <v>26700</v>
      </c>
    </row>
    <row r="65" spans="1:6" ht="84">
      <c r="A65" s="105" t="s">
        <v>247</v>
      </c>
      <c r="B65" s="106" t="s">
        <v>167</v>
      </c>
      <c r="C65" s="107" t="s">
        <v>249</v>
      </c>
      <c r="D65" s="108">
        <v>20600</v>
      </c>
      <c r="E65" s="109">
        <v>9000</v>
      </c>
      <c r="F65" s="110">
        <f t="shared" si="0"/>
        <v>11600</v>
      </c>
    </row>
    <row r="66" spans="1:6" ht="63">
      <c r="A66" s="105" t="s">
        <v>195</v>
      </c>
      <c r="B66" s="106" t="s">
        <v>167</v>
      </c>
      <c r="C66" s="107" t="s">
        <v>250</v>
      </c>
      <c r="D66" s="108">
        <v>20600</v>
      </c>
      <c r="E66" s="109">
        <v>9000</v>
      </c>
      <c r="F66" s="110">
        <f t="shared" si="0"/>
        <v>11600</v>
      </c>
    </row>
    <row r="67" spans="1:6" ht="105">
      <c r="A67" s="105" t="s">
        <v>251</v>
      </c>
      <c r="B67" s="106" t="s">
        <v>167</v>
      </c>
      <c r="C67" s="107" t="s">
        <v>252</v>
      </c>
      <c r="D67" s="108">
        <v>20600</v>
      </c>
      <c r="E67" s="109">
        <v>9000</v>
      </c>
      <c r="F67" s="110">
        <f t="shared" si="0"/>
        <v>11600</v>
      </c>
    </row>
    <row r="68" spans="1:6">
      <c r="A68" s="105" t="s">
        <v>224</v>
      </c>
      <c r="B68" s="106" t="s">
        <v>167</v>
      </c>
      <c r="C68" s="107" t="s">
        <v>253</v>
      </c>
      <c r="D68" s="108">
        <v>20600</v>
      </c>
      <c r="E68" s="109">
        <v>9000</v>
      </c>
      <c r="F68" s="110">
        <f t="shared" si="0"/>
        <v>11600</v>
      </c>
    </row>
    <row r="69" spans="1:6">
      <c r="A69" s="105" t="s">
        <v>153</v>
      </c>
      <c r="B69" s="106" t="s">
        <v>167</v>
      </c>
      <c r="C69" s="107" t="s">
        <v>254</v>
      </c>
      <c r="D69" s="108">
        <v>20600</v>
      </c>
      <c r="E69" s="109">
        <v>9000</v>
      </c>
      <c r="F69" s="110">
        <f t="shared" si="0"/>
        <v>11600</v>
      </c>
    </row>
    <row r="70" spans="1:6" ht="84">
      <c r="A70" s="105" t="s">
        <v>247</v>
      </c>
      <c r="B70" s="106" t="s">
        <v>167</v>
      </c>
      <c r="C70" s="107" t="s">
        <v>255</v>
      </c>
      <c r="D70" s="108">
        <v>25200</v>
      </c>
      <c r="E70" s="109">
        <v>10100</v>
      </c>
      <c r="F70" s="110">
        <f t="shared" si="0"/>
        <v>15100</v>
      </c>
    </row>
    <row r="71" spans="1:6">
      <c r="A71" s="105" t="s">
        <v>240</v>
      </c>
      <c r="B71" s="106" t="s">
        <v>167</v>
      </c>
      <c r="C71" s="107" t="s">
        <v>256</v>
      </c>
      <c r="D71" s="108">
        <v>25200</v>
      </c>
      <c r="E71" s="109">
        <v>10100</v>
      </c>
      <c r="F71" s="110">
        <f t="shared" si="0"/>
        <v>15100</v>
      </c>
    </row>
    <row r="72" spans="1:6" ht="105">
      <c r="A72" s="105" t="s">
        <v>257</v>
      </c>
      <c r="B72" s="106" t="s">
        <v>167</v>
      </c>
      <c r="C72" s="107" t="s">
        <v>258</v>
      </c>
      <c r="D72" s="108">
        <v>25200</v>
      </c>
      <c r="E72" s="109">
        <v>10100</v>
      </c>
      <c r="F72" s="110">
        <f t="shared" si="0"/>
        <v>15100</v>
      </c>
    </row>
    <row r="73" spans="1:6">
      <c r="A73" s="105" t="s">
        <v>224</v>
      </c>
      <c r="B73" s="106" t="s">
        <v>167</v>
      </c>
      <c r="C73" s="107" t="s">
        <v>259</v>
      </c>
      <c r="D73" s="108">
        <v>25200</v>
      </c>
      <c r="E73" s="109">
        <v>10100</v>
      </c>
      <c r="F73" s="110">
        <f t="shared" si="0"/>
        <v>15100</v>
      </c>
    </row>
    <row r="74" spans="1:6">
      <c r="A74" s="105" t="s">
        <v>153</v>
      </c>
      <c r="B74" s="106" t="s">
        <v>167</v>
      </c>
      <c r="C74" s="107" t="s">
        <v>260</v>
      </c>
      <c r="D74" s="108">
        <v>25200</v>
      </c>
      <c r="E74" s="109">
        <v>10100</v>
      </c>
      <c r="F74" s="110">
        <f t="shared" si="0"/>
        <v>15100</v>
      </c>
    </row>
    <row r="75" spans="1:6" ht="20.399999999999999">
      <c r="A75" s="93" t="s">
        <v>261</v>
      </c>
      <c r="B75" s="94" t="s">
        <v>167</v>
      </c>
      <c r="C75" s="95" t="s">
        <v>262</v>
      </c>
      <c r="D75" s="96">
        <v>15000</v>
      </c>
      <c r="E75" s="97" t="s">
        <v>44</v>
      </c>
      <c r="F75" s="98">
        <f t="shared" si="0"/>
        <v>15000</v>
      </c>
    </row>
    <row r="76" spans="1:6">
      <c r="A76" s="105" t="s">
        <v>261</v>
      </c>
      <c r="B76" s="106" t="s">
        <v>167</v>
      </c>
      <c r="C76" s="107" t="s">
        <v>263</v>
      </c>
      <c r="D76" s="108">
        <v>15000</v>
      </c>
      <c r="E76" s="109" t="s">
        <v>44</v>
      </c>
      <c r="F76" s="110">
        <f t="shared" si="0"/>
        <v>15000</v>
      </c>
    </row>
    <row r="77" spans="1:6" ht="42">
      <c r="A77" s="105" t="s">
        <v>232</v>
      </c>
      <c r="B77" s="106" t="s">
        <v>167</v>
      </c>
      <c r="C77" s="107" t="s">
        <v>264</v>
      </c>
      <c r="D77" s="108">
        <v>15000</v>
      </c>
      <c r="E77" s="109" t="s">
        <v>44</v>
      </c>
      <c r="F77" s="110">
        <f t="shared" si="0"/>
        <v>15000</v>
      </c>
    </row>
    <row r="78" spans="1:6" ht="42">
      <c r="A78" s="105" t="s">
        <v>265</v>
      </c>
      <c r="B78" s="106" t="s">
        <v>167</v>
      </c>
      <c r="C78" s="107" t="s">
        <v>266</v>
      </c>
      <c r="D78" s="108">
        <v>15000</v>
      </c>
      <c r="E78" s="109" t="s">
        <v>44</v>
      </c>
      <c r="F78" s="110">
        <f t="shared" si="0"/>
        <v>15000</v>
      </c>
    </row>
    <row r="79" spans="1:6">
      <c r="A79" s="105" t="s">
        <v>216</v>
      </c>
      <c r="B79" s="106" t="s">
        <v>167</v>
      </c>
      <c r="C79" s="107" t="s">
        <v>267</v>
      </c>
      <c r="D79" s="108">
        <v>15000</v>
      </c>
      <c r="E79" s="109" t="s">
        <v>44</v>
      </c>
      <c r="F79" s="110">
        <f t="shared" ref="F79:F142" si="1">IF(OR(D79="-",IF(E79="-",0,E79)&gt;=IF(D79="-",0,D79)),"-",IF(D79="-",0,D79)-IF(E79="-",0,E79))</f>
        <v>15000</v>
      </c>
    </row>
    <row r="80" spans="1:6">
      <c r="A80" s="105" t="s">
        <v>268</v>
      </c>
      <c r="B80" s="106" t="s">
        <v>167</v>
      </c>
      <c r="C80" s="107" t="s">
        <v>269</v>
      </c>
      <c r="D80" s="108">
        <v>15000</v>
      </c>
      <c r="E80" s="109" t="s">
        <v>44</v>
      </c>
      <c r="F80" s="110">
        <f t="shared" si="1"/>
        <v>15000</v>
      </c>
    </row>
    <row r="81" spans="1:6" ht="20.399999999999999">
      <c r="A81" s="93" t="s">
        <v>270</v>
      </c>
      <c r="B81" s="94" t="s">
        <v>167</v>
      </c>
      <c r="C81" s="95" t="s">
        <v>271</v>
      </c>
      <c r="D81" s="96">
        <v>232000</v>
      </c>
      <c r="E81" s="97">
        <v>91612</v>
      </c>
      <c r="F81" s="98">
        <f t="shared" si="1"/>
        <v>140388</v>
      </c>
    </row>
    <row r="82" spans="1:6">
      <c r="A82" s="105" t="s">
        <v>270</v>
      </c>
      <c r="B82" s="106" t="s">
        <v>167</v>
      </c>
      <c r="C82" s="107" t="s">
        <v>272</v>
      </c>
      <c r="D82" s="108">
        <v>5000</v>
      </c>
      <c r="E82" s="109" t="s">
        <v>44</v>
      </c>
      <c r="F82" s="110">
        <f t="shared" si="1"/>
        <v>5000</v>
      </c>
    </row>
    <row r="83" spans="1:6" ht="63">
      <c r="A83" s="105" t="s">
        <v>273</v>
      </c>
      <c r="B83" s="106" t="s">
        <v>167</v>
      </c>
      <c r="C83" s="107" t="s">
        <v>274</v>
      </c>
      <c r="D83" s="108">
        <v>5000</v>
      </c>
      <c r="E83" s="109" t="s">
        <v>44</v>
      </c>
      <c r="F83" s="110">
        <f t="shared" si="1"/>
        <v>5000</v>
      </c>
    </row>
    <row r="84" spans="1:6" ht="63">
      <c r="A84" s="105" t="s">
        <v>275</v>
      </c>
      <c r="B84" s="106" t="s">
        <v>167</v>
      </c>
      <c r="C84" s="107" t="s">
        <v>276</v>
      </c>
      <c r="D84" s="108">
        <v>5000</v>
      </c>
      <c r="E84" s="109" t="s">
        <v>44</v>
      </c>
      <c r="F84" s="110">
        <f t="shared" si="1"/>
        <v>5000</v>
      </c>
    </row>
    <row r="85" spans="1:6" ht="63">
      <c r="A85" s="105" t="s">
        <v>180</v>
      </c>
      <c r="B85" s="106" t="s">
        <v>167</v>
      </c>
      <c r="C85" s="107" t="s">
        <v>277</v>
      </c>
      <c r="D85" s="108">
        <v>5000</v>
      </c>
      <c r="E85" s="109" t="s">
        <v>44</v>
      </c>
      <c r="F85" s="110">
        <f t="shared" si="1"/>
        <v>5000</v>
      </c>
    </row>
    <row r="86" spans="1:6" ht="63">
      <c r="A86" s="105" t="s">
        <v>182</v>
      </c>
      <c r="B86" s="106" t="s">
        <v>167</v>
      </c>
      <c r="C86" s="107" t="s">
        <v>278</v>
      </c>
      <c r="D86" s="108">
        <v>5000</v>
      </c>
      <c r="E86" s="109" t="s">
        <v>44</v>
      </c>
      <c r="F86" s="110">
        <f t="shared" si="1"/>
        <v>5000</v>
      </c>
    </row>
    <row r="87" spans="1:6">
      <c r="A87" s="105" t="s">
        <v>184</v>
      </c>
      <c r="B87" s="106" t="s">
        <v>167</v>
      </c>
      <c r="C87" s="107" t="s">
        <v>279</v>
      </c>
      <c r="D87" s="108">
        <v>5000</v>
      </c>
      <c r="E87" s="109" t="s">
        <v>44</v>
      </c>
      <c r="F87" s="110">
        <f t="shared" si="1"/>
        <v>5000</v>
      </c>
    </row>
    <row r="88" spans="1:6">
      <c r="A88" s="105" t="s">
        <v>270</v>
      </c>
      <c r="B88" s="106" t="s">
        <v>167</v>
      </c>
      <c r="C88" s="107" t="s">
        <v>280</v>
      </c>
      <c r="D88" s="108">
        <v>140000</v>
      </c>
      <c r="E88" s="109">
        <v>91612</v>
      </c>
      <c r="F88" s="110">
        <f t="shared" si="1"/>
        <v>48388</v>
      </c>
    </row>
    <row r="89" spans="1:6" ht="84">
      <c r="A89" s="105" t="s">
        <v>281</v>
      </c>
      <c r="B89" s="106" t="s">
        <v>167</v>
      </c>
      <c r="C89" s="107" t="s">
        <v>282</v>
      </c>
      <c r="D89" s="108">
        <v>140000</v>
      </c>
      <c r="E89" s="109">
        <v>91612</v>
      </c>
      <c r="F89" s="110">
        <f t="shared" si="1"/>
        <v>48388</v>
      </c>
    </row>
    <row r="90" spans="1:6" ht="105">
      <c r="A90" s="105" t="s">
        <v>283</v>
      </c>
      <c r="B90" s="106" t="s">
        <v>167</v>
      </c>
      <c r="C90" s="107" t="s">
        <v>284</v>
      </c>
      <c r="D90" s="108">
        <v>100000</v>
      </c>
      <c r="E90" s="109">
        <v>65212</v>
      </c>
      <c r="F90" s="110">
        <f t="shared" si="1"/>
        <v>34788</v>
      </c>
    </row>
    <row r="91" spans="1:6" ht="63">
      <c r="A91" s="105" t="s">
        <v>180</v>
      </c>
      <c r="B91" s="106" t="s">
        <v>167</v>
      </c>
      <c r="C91" s="107" t="s">
        <v>285</v>
      </c>
      <c r="D91" s="108">
        <v>100000</v>
      </c>
      <c r="E91" s="109">
        <v>65212</v>
      </c>
      <c r="F91" s="110">
        <f t="shared" si="1"/>
        <v>34788</v>
      </c>
    </row>
    <row r="92" spans="1:6" ht="63">
      <c r="A92" s="105" t="s">
        <v>182</v>
      </c>
      <c r="B92" s="106" t="s">
        <v>167</v>
      </c>
      <c r="C92" s="107" t="s">
        <v>286</v>
      </c>
      <c r="D92" s="108">
        <v>100000</v>
      </c>
      <c r="E92" s="109">
        <v>65212</v>
      </c>
      <c r="F92" s="110">
        <f t="shared" si="1"/>
        <v>34788</v>
      </c>
    </row>
    <row r="93" spans="1:6">
      <c r="A93" s="105" t="s">
        <v>184</v>
      </c>
      <c r="B93" s="106" t="s">
        <v>167</v>
      </c>
      <c r="C93" s="107" t="s">
        <v>287</v>
      </c>
      <c r="D93" s="108">
        <v>100000</v>
      </c>
      <c r="E93" s="109">
        <v>65212</v>
      </c>
      <c r="F93" s="110">
        <f t="shared" si="1"/>
        <v>34788</v>
      </c>
    </row>
    <row r="94" spans="1:6" ht="63">
      <c r="A94" s="105" t="s">
        <v>288</v>
      </c>
      <c r="B94" s="106" t="s">
        <v>167</v>
      </c>
      <c r="C94" s="107" t="s">
        <v>289</v>
      </c>
      <c r="D94" s="108">
        <v>20000</v>
      </c>
      <c r="E94" s="109">
        <v>20000</v>
      </c>
      <c r="F94" s="110" t="str">
        <f t="shared" si="1"/>
        <v>-</v>
      </c>
    </row>
    <row r="95" spans="1:6">
      <c r="A95" s="105" t="s">
        <v>216</v>
      </c>
      <c r="B95" s="106" t="s">
        <v>167</v>
      </c>
      <c r="C95" s="107" t="s">
        <v>290</v>
      </c>
      <c r="D95" s="108">
        <v>20000</v>
      </c>
      <c r="E95" s="109">
        <v>20000</v>
      </c>
      <c r="F95" s="110" t="str">
        <f t="shared" si="1"/>
        <v>-</v>
      </c>
    </row>
    <row r="96" spans="1:6">
      <c r="A96" s="105" t="s">
        <v>218</v>
      </c>
      <c r="B96" s="106" t="s">
        <v>167</v>
      </c>
      <c r="C96" s="107" t="s">
        <v>291</v>
      </c>
      <c r="D96" s="108">
        <v>20000</v>
      </c>
      <c r="E96" s="109">
        <v>20000</v>
      </c>
      <c r="F96" s="110" t="str">
        <f t="shared" si="1"/>
        <v>-</v>
      </c>
    </row>
    <row r="97" spans="1:6">
      <c r="A97" s="105" t="s">
        <v>292</v>
      </c>
      <c r="B97" s="106" t="s">
        <v>167</v>
      </c>
      <c r="C97" s="107" t="s">
        <v>293</v>
      </c>
      <c r="D97" s="108">
        <v>20000</v>
      </c>
      <c r="E97" s="109">
        <v>20000</v>
      </c>
      <c r="F97" s="110" t="str">
        <f t="shared" si="1"/>
        <v>-</v>
      </c>
    </row>
    <row r="98" spans="1:6" ht="63">
      <c r="A98" s="105" t="s">
        <v>294</v>
      </c>
      <c r="B98" s="106" t="s">
        <v>167</v>
      </c>
      <c r="C98" s="107" t="s">
        <v>295</v>
      </c>
      <c r="D98" s="108">
        <v>20000</v>
      </c>
      <c r="E98" s="109">
        <v>6400</v>
      </c>
      <c r="F98" s="110">
        <f t="shared" si="1"/>
        <v>13600</v>
      </c>
    </row>
    <row r="99" spans="1:6" ht="63">
      <c r="A99" s="105" t="s">
        <v>180</v>
      </c>
      <c r="B99" s="106" t="s">
        <v>167</v>
      </c>
      <c r="C99" s="107" t="s">
        <v>296</v>
      </c>
      <c r="D99" s="108">
        <v>20000</v>
      </c>
      <c r="E99" s="109">
        <v>6400</v>
      </c>
      <c r="F99" s="110">
        <f t="shared" si="1"/>
        <v>13600</v>
      </c>
    </row>
    <row r="100" spans="1:6" ht="63">
      <c r="A100" s="105" t="s">
        <v>182</v>
      </c>
      <c r="B100" s="106" t="s">
        <v>167</v>
      </c>
      <c r="C100" s="107" t="s">
        <v>297</v>
      </c>
      <c r="D100" s="108">
        <v>20000</v>
      </c>
      <c r="E100" s="109">
        <v>6400</v>
      </c>
      <c r="F100" s="110">
        <f t="shared" si="1"/>
        <v>13600</v>
      </c>
    </row>
    <row r="101" spans="1:6">
      <c r="A101" s="105" t="s">
        <v>184</v>
      </c>
      <c r="B101" s="106" t="s">
        <v>167</v>
      </c>
      <c r="C101" s="107" t="s">
        <v>298</v>
      </c>
      <c r="D101" s="108">
        <v>20000</v>
      </c>
      <c r="E101" s="109">
        <v>6400</v>
      </c>
      <c r="F101" s="110">
        <f t="shared" si="1"/>
        <v>13600</v>
      </c>
    </row>
    <row r="102" spans="1:6">
      <c r="A102" s="105" t="s">
        <v>270</v>
      </c>
      <c r="B102" s="106" t="s">
        <v>167</v>
      </c>
      <c r="C102" s="107" t="s">
        <v>299</v>
      </c>
      <c r="D102" s="108">
        <v>87000</v>
      </c>
      <c r="E102" s="109" t="s">
        <v>44</v>
      </c>
      <c r="F102" s="110">
        <f t="shared" si="1"/>
        <v>87000</v>
      </c>
    </row>
    <row r="103" spans="1:6">
      <c r="A103" s="105" t="s">
        <v>240</v>
      </c>
      <c r="B103" s="106" t="s">
        <v>167</v>
      </c>
      <c r="C103" s="107" t="s">
        <v>300</v>
      </c>
      <c r="D103" s="108">
        <v>87000</v>
      </c>
      <c r="E103" s="109" t="s">
        <v>44</v>
      </c>
      <c r="F103" s="110">
        <f t="shared" si="1"/>
        <v>87000</v>
      </c>
    </row>
    <row r="104" spans="1:6" ht="42">
      <c r="A104" s="105" t="s">
        <v>301</v>
      </c>
      <c r="B104" s="106" t="s">
        <v>167</v>
      </c>
      <c r="C104" s="107" t="s">
        <v>302</v>
      </c>
      <c r="D104" s="108">
        <v>87000</v>
      </c>
      <c r="E104" s="109" t="s">
        <v>44</v>
      </c>
      <c r="F104" s="110">
        <f t="shared" si="1"/>
        <v>87000</v>
      </c>
    </row>
    <row r="105" spans="1:6">
      <c r="A105" s="105" t="s">
        <v>216</v>
      </c>
      <c r="B105" s="106" t="s">
        <v>167</v>
      </c>
      <c r="C105" s="107" t="s">
        <v>303</v>
      </c>
      <c r="D105" s="108">
        <v>87000</v>
      </c>
      <c r="E105" s="109" t="s">
        <v>44</v>
      </c>
      <c r="F105" s="110">
        <f t="shared" si="1"/>
        <v>87000</v>
      </c>
    </row>
    <row r="106" spans="1:6">
      <c r="A106" s="105" t="s">
        <v>304</v>
      </c>
      <c r="B106" s="106" t="s">
        <v>167</v>
      </c>
      <c r="C106" s="107" t="s">
        <v>305</v>
      </c>
      <c r="D106" s="108">
        <v>87000</v>
      </c>
      <c r="E106" s="109" t="s">
        <v>44</v>
      </c>
      <c r="F106" s="110">
        <f t="shared" si="1"/>
        <v>87000</v>
      </c>
    </row>
    <row r="107" spans="1:6" ht="63">
      <c r="A107" s="105" t="s">
        <v>306</v>
      </c>
      <c r="B107" s="106" t="s">
        <v>167</v>
      </c>
      <c r="C107" s="107" t="s">
        <v>307</v>
      </c>
      <c r="D107" s="108">
        <v>87000</v>
      </c>
      <c r="E107" s="109" t="s">
        <v>44</v>
      </c>
      <c r="F107" s="110">
        <f t="shared" si="1"/>
        <v>87000</v>
      </c>
    </row>
    <row r="108" spans="1:6" ht="20.399999999999999">
      <c r="A108" s="93" t="s">
        <v>308</v>
      </c>
      <c r="B108" s="94" t="s">
        <v>167</v>
      </c>
      <c r="C108" s="95" t="s">
        <v>309</v>
      </c>
      <c r="D108" s="96">
        <v>164300</v>
      </c>
      <c r="E108" s="97">
        <v>58889.66</v>
      </c>
      <c r="F108" s="98">
        <f t="shared" si="1"/>
        <v>105410.34</v>
      </c>
    </row>
    <row r="109" spans="1:6" ht="40.799999999999997">
      <c r="A109" s="93" t="s">
        <v>310</v>
      </c>
      <c r="B109" s="94" t="s">
        <v>167</v>
      </c>
      <c r="C109" s="95" t="s">
        <v>311</v>
      </c>
      <c r="D109" s="96">
        <v>164300</v>
      </c>
      <c r="E109" s="97">
        <v>58889.66</v>
      </c>
      <c r="F109" s="98">
        <f t="shared" si="1"/>
        <v>105410.34</v>
      </c>
    </row>
    <row r="110" spans="1:6">
      <c r="A110" s="105" t="s">
        <v>310</v>
      </c>
      <c r="B110" s="106" t="s">
        <v>167</v>
      </c>
      <c r="C110" s="107" t="s">
        <v>312</v>
      </c>
      <c r="D110" s="108">
        <v>164300</v>
      </c>
      <c r="E110" s="109">
        <v>58889.66</v>
      </c>
      <c r="F110" s="110">
        <f t="shared" si="1"/>
        <v>105410.34</v>
      </c>
    </row>
    <row r="111" spans="1:6">
      <c r="A111" s="105" t="s">
        <v>240</v>
      </c>
      <c r="B111" s="106" t="s">
        <v>167</v>
      </c>
      <c r="C111" s="107" t="s">
        <v>313</v>
      </c>
      <c r="D111" s="108">
        <v>164300</v>
      </c>
      <c r="E111" s="109">
        <v>58889.66</v>
      </c>
      <c r="F111" s="110">
        <f t="shared" si="1"/>
        <v>105410.34</v>
      </c>
    </row>
    <row r="112" spans="1:6" ht="63">
      <c r="A112" s="105" t="s">
        <v>314</v>
      </c>
      <c r="B112" s="106" t="s">
        <v>167</v>
      </c>
      <c r="C112" s="107" t="s">
        <v>315</v>
      </c>
      <c r="D112" s="108">
        <v>164300</v>
      </c>
      <c r="E112" s="109">
        <v>58889.66</v>
      </c>
      <c r="F112" s="110">
        <f t="shared" si="1"/>
        <v>105410.34</v>
      </c>
    </row>
    <row r="113" spans="1:6" ht="126">
      <c r="A113" s="105" t="s">
        <v>199</v>
      </c>
      <c r="B113" s="106" t="s">
        <v>167</v>
      </c>
      <c r="C113" s="107" t="s">
        <v>316</v>
      </c>
      <c r="D113" s="108">
        <v>164300</v>
      </c>
      <c r="E113" s="109">
        <v>58889.66</v>
      </c>
      <c r="F113" s="110">
        <f t="shared" si="1"/>
        <v>105410.34</v>
      </c>
    </row>
    <row r="114" spans="1:6" ht="42">
      <c r="A114" s="105" t="s">
        <v>201</v>
      </c>
      <c r="B114" s="106" t="s">
        <v>167</v>
      </c>
      <c r="C114" s="107" t="s">
        <v>317</v>
      </c>
      <c r="D114" s="108">
        <v>164300</v>
      </c>
      <c r="E114" s="109">
        <v>58889.66</v>
      </c>
      <c r="F114" s="110">
        <f t="shared" si="1"/>
        <v>105410.34</v>
      </c>
    </row>
    <row r="115" spans="1:6" ht="42">
      <c r="A115" s="105" t="s">
        <v>203</v>
      </c>
      <c r="B115" s="106" t="s">
        <v>167</v>
      </c>
      <c r="C115" s="107" t="s">
        <v>318</v>
      </c>
      <c r="D115" s="108">
        <v>126200</v>
      </c>
      <c r="E115" s="109">
        <v>47557.42</v>
      </c>
      <c r="F115" s="110">
        <f t="shared" si="1"/>
        <v>78642.58</v>
      </c>
    </row>
    <row r="116" spans="1:6" ht="84">
      <c r="A116" s="105" t="s">
        <v>207</v>
      </c>
      <c r="B116" s="106" t="s">
        <v>167</v>
      </c>
      <c r="C116" s="107" t="s">
        <v>319</v>
      </c>
      <c r="D116" s="108">
        <v>38100</v>
      </c>
      <c r="E116" s="109">
        <v>11332.24</v>
      </c>
      <c r="F116" s="110">
        <f t="shared" si="1"/>
        <v>26767.760000000002</v>
      </c>
    </row>
    <row r="117" spans="1:6" ht="61.2">
      <c r="A117" s="93" t="s">
        <v>320</v>
      </c>
      <c r="B117" s="94" t="s">
        <v>167</v>
      </c>
      <c r="C117" s="95" t="s">
        <v>321</v>
      </c>
      <c r="D117" s="96">
        <v>76400</v>
      </c>
      <c r="E117" s="97">
        <v>14042</v>
      </c>
      <c r="F117" s="98">
        <f t="shared" si="1"/>
        <v>62358</v>
      </c>
    </row>
    <row r="118" spans="1:6" ht="81.599999999999994">
      <c r="A118" s="93" t="s">
        <v>322</v>
      </c>
      <c r="B118" s="94" t="s">
        <v>167</v>
      </c>
      <c r="C118" s="95" t="s">
        <v>323</v>
      </c>
      <c r="D118" s="96">
        <v>61000</v>
      </c>
      <c r="E118" s="97">
        <v>10960</v>
      </c>
      <c r="F118" s="98">
        <f t="shared" si="1"/>
        <v>50040</v>
      </c>
    </row>
    <row r="119" spans="1:6" ht="84">
      <c r="A119" s="105" t="s">
        <v>322</v>
      </c>
      <c r="B119" s="106" t="s">
        <v>167</v>
      </c>
      <c r="C119" s="107" t="s">
        <v>324</v>
      </c>
      <c r="D119" s="108">
        <v>61000</v>
      </c>
      <c r="E119" s="109">
        <v>10960</v>
      </c>
      <c r="F119" s="110">
        <f t="shared" si="1"/>
        <v>50040</v>
      </c>
    </row>
    <row r="120" spans="1:6" ht="42">
      <c r="A120" s="105" t="s">
        <v>325</v>
      </c>
      <c r="B120" s="106" t="s">
        <v>167</v>
      </c>
      <c r="C120" s="107" t="s">
        <v>326</v>
      </c>
      <c r="D120" s="108">
        <v>61000</v>
      </c>
      <c r="E120" s="109">
        <v>10960</v>
      </c>
      <c r="F120" s="110">
        <f t="shared" si="1"/>
        <v>50040</v>
      </c>
    </row>
    <row r="121" spans="1:6" ht="42">
      <c r="A121" s="105" t="s">
        <v>327</v>
      </c>
      <c r="B121" s="106" t="s">
        <v>167</v>
      </c>
      <c r="C121" s="107" t="s">
        <v>328</v>
      </c>
      <c r="D121" s="108">
        <v>61000</v>
      </c>
      <c r="E121" s="109">
        <v>10960</v>
      </c>
      <c r="F121" s="110">
        <f t="shared" si="1"/>
        <v>50040</v>
      </c>
    </row>
    <row r="122" spans="1:6" ht="63">
      <c r="A122" s="105" t="s">
        <v>180</v>
      </c>
      <c r="B122" s="106" t="s">
        <v>167</v>
      </c>
      <c r="C122" s="107" t="s">
        <v>329</v>
      </c>
      <c r="D122" s="108">
        <v>61000</v>
      </c>
      <c r="E122" s="109">
        <v>10960</v>
      </c>
      <c r="F122" s="110">
        <f t="shared" si="1"/>
        <v>50040</v>
      </c>
    </row>
    <row r="123" spans="1:6" ht="63">
      <c r="A123" s="105" t="s">
        <v>182</v>
      </c>
      <c r="B123" s="106" t="s">
        <v>167</v>
      </c>
      <c r="C123" s="107" t="s">
        <v>330</v>
      </c>
      <c r="D123" s="108">
        <v>61000</v>
      </c>
      <c r="E123" s="109">
        <v>10960</v>
      </c>
      <c r="F123" s="110">
        <f t="shared" si="1"/>
        <v>50040</v>
      </c>
    </row>
    <row r="124" spans="1:6">
      <c r="A124" s="105" t="s">
        <v>184</v>
      </c>
      <c r="B124" s="106" t="s">
        <v>167</v>
      </c>
      <c r="C124" s="107" t="s">
        <v>331</v>
      </c>
      <c r="D124" s="108">
        <v>61000</v>
      </c>
      <c r="E124" s="109">
        <v>10960</v>
      </c>
      <c r="F124" s="110">
        <f t="shared" si="1"/>
        <v>50040</v>
      </c>
    </row>
    <row r="125" spans="1:6" ht="61.2">
      <c r="A125" s="93" t="s">
        <v>332</v>
      </c>
      <c r="B125" s="94" t="s">
        <v>167</v>
      </c>
      <c r="C125" s="95" t="s">
        <v>333</v>
      </c>
      <c r="D125" s="96">
        <v>15400</v>
      </c>
      <c r="E125" s="97">
        <v>3082</v>
      </c>
      <c r="F125" s="98">
        <f t="shared" si="1"/>
        <v>12318</v>
      </c>
    </row>
    <row r="126" spans="1:6" ht="63">
      <c r="A126" s="105" t="s">
        <v>332</v>
      </c>
      <c r="B126" s="106" t="s">
        <v>167</v>
      </c>
      <c r="C126" s="107" t="s">
        <v>334</v>
      </c>
      <c r="D126" s="108">
        <v>15400</v>
      </c>
      <c r="E126" s="109">
        <v>3082</v>
      </c>
      <c r="F126" s="110">
        <f t="shared" si="1"/>
        <v>12318</v>
      </c>
    </row>
    <row r="127" spans="1:6" ht="63">
      <c r="A127" s="105" t="s">
        <v>335</v>
      </c>
      <c r="B127" s="106" t="s">
        <v>167</v>
      </c>
      <c r="C127" s="107" t="s">
        <v>336</v>
      </c>
      <c r="D127" s="108">
        <v>15400</v>
      </c>
      <c r="E127" s="109">
        <v>3082</v>
      </c>
      <c r="F127" s="110">
        <f t="shared" si="1"/>
        <v>12318</v>
      </c>
    </row>
    <row r="128" spans="1:6" ht="84">
      <c r="A128" s="105" t="s">
        <v>337</v>
      </c>
      <c r="B128" s="106" t="s">
        <v>167</v>
      </c>
      <c r="C128" s="107" t="s">
        <v>338</v>
      </c>
      <c r="D128" s="108">
        <v>15400</v>
      </c>
      <c r="E128" s="109">
        <v>3082</v>
      </c>
      <c r="F128" s="110">
        <f t="shared" si="1"/>
        <v>12318</v>
      </c>
    </row>
    <row r="129" spans="1:6" ht="63">
      <c r="A129" s="105" t="s">
        <v>180</v>
      </c>
      <c r="B129" s="106" t="s">
        <v>167</v>
      </c>
      <c r="C129" s="107" t="s">
        <v>339</v>
      </c>
      <c r="D129" s="108">
        <v>15400</v>
      </c>
      <c r="E129" s="109">
        <v>3082</v>
      </c>
      <c r="F129" s="110">
        <f t="shared" si="1"/>
        <v>12318</v>
      </c>
    </row>
    <row r="130" spans="1:6" ht="63">
      <c r="A130" s="105" t="s">
        <v>182</v>
      </c>
      <c r="B130" s="106" t="s">
        <v>167</v>
      </c>
      <c r="C130" s="107" t="s">
        <v>340</v>
      </c>
      <c r="D130" s="108">
        <v>15400</v>
      </c>
      <c r="E130" s="109">
        <v>3082</v>
      </c>
      <c r="F130" s="110">
        <f t="shared" si="1"/>
        <v>12318</v>
      </c>
    </row>
    <row r="131" spans="1:6">
      <c r="A131" s="105" t="s">
        <v>184</v>
      </c>
      <c r="B131" s="106" t="s">
        <v>167</v>
      </c>
      <c r="C131" s="107" t="s">
        <v>341</v>
      </c>
      <c r="D131" s="108">
        <v>15400</v>
      </c>
      <c r="E131" s="109">
        <v>3082</v>
      </c>
      <c r="F131" s="110">
        <f t="shared" si="1"/>
        <v>12318</v>
      </c>
    </row>
    <row r="132" spans="1:6" ht="20.399999999999999">
      <c r="A132" s="93" t="s">
        <v>342</v>
      </c>
      <c r="B132" s="94" t="s">
        <v>167</v>
      </c>
      <c r="C132" s="95" t="s">
        <v>343</v>
      </c>
      <c r="D132" s="96">
        <v>1775500</v>
      </c>
      <c r="E132" s="97">
        <v>67530.78</v>
      </c>
      <c r="F132" s="98">
        <f t="shared" si="1"/>
        <v>1707969.22</v>
      </c>
    </row>
    <row r="133" spans="1:6" ht="20.399999999999999">
      <c r="A133" s="93" t="s">
        <v>344</v>
      </c>
      <c r="B133" s="94" t="s">
        <v>167</v>
      </c>
      <c r="C133" s="95" t="s">
        <v>345</v>
      </c>
      <c r="D133" s="96">
        <v>163400</v>
      </c>
      <c r="E133" s="97">
        <v>1035.56</v>
      </c>
      <c r="F133" s="98">
        <f t="shared" si="1"/>
        <v>162364.44</v>
      </c>
    </row>
    <row r="134" spans="1:6">
      <c r="A134" s="105" t="s">
        <v>344</v>
      </c>
      <c r="B134" s="106" t="s">
        <v>167</v>
      </c>
      <c r="C134" s="107" t="s">
        <v>346</v>
      </c>
      <c r="D134" s="108">
        <v>163400</v>
      </c>
      <c r="E134" s="109">
        <v>1035.56</v>
      </c>
      <c r="F134" s="110">
        <f t="shared" si="1"/>
        <v>162364.44</v>
      </c>
    </row>
    <row r="135" spans="1:6" ht="84">
      <c r="A135" s="105" t="s">
        <v>347</v>
      </c>
      <c r="B135" s="106" t="s">
        <v>167</v>
      </c>
      <c r="C135" s="107" t="s">
        <v>348</v>
      </c>
      <c r="D135" s="108">
        <v>163400</v>
      </c>
      <c r="E135" s="109">
        <v>1035.56</v>
      </c>
      <c r="F135" s="110">
        <f t="shared" si="1"/>
        <v>162364.44</v>
      </c>
    </row>
    <row r="136" spans="1:6" ht="84">
      <c r="A136" s="105" t="s">
        <v>349</v>
      </c>
      <c r="B136" s="106" t="s">
        <v>167</v>
      </c>
      <c r="C136" s="107" t="s">
        <v>350</v>
      </c>
      <c r="D136" s="108">
        <v>163400</v>
      </c>
      <c r="E136" s="109">
        <v>1035.56</v>
      </c>
      <c r="F136" s="110">
        <f t="shared" si="1"/>
        <v>162364.44</v>
      </c>
    </row>
    <row r="137" spans="1:6">
      <c r="A137" s="105" t="s">
        <v>216</v>
      </c>
      <c r="B137" s="106" t="s">
        <v>167</v>
      </c>
      <c r="C137" s="107" t="s">
        <v>351</v>
      </c>
      <c r="D137" s="108">
        <v>163400</v>
      </c>
      <c r="E137" s="109">
        <v>1035.56</v>
      </c>
      <c r="F137" s="110">
        <f t="shared" si="1"/>
        <v>162364.44</v>
      </c>
    </row>
    <row r="138" spans="1:6" ht="105">
      <c r="A138" s="105" t="s">
        <v>352</v>
      </c>
      <c r="B138" s="106" t="s">
        <v>167</v>
      </c>
      <c r="C138" s="107" t="s">
        <v>353</v>
      </c>
      <c r="D138" s="108">
        <v>163400</v>
      </c>
      <c r="E138" s="109">
        <v>1035.56</v>
      </c>
      <c r="F138" s="110">
        <f t="shared" si="1"/>
        <v>162364.44</v>
      </c>
    </row>
    <row r="139" spans="1:6" ht="105">
      <c r="A139" s="105" t="s">
        <v>354</v>
      </c>
      <c r="B139" s="106" t="s">
        <v>167</v>
      </c>
      <c r="C139" s="107" t="s">
        <v>355</v>
      </c>
      <c r="D139" s="108">
        <v>163400</v>
      </c>
      <c r="E139" s="109">
        <v>1035.56</v>
      </c>
      <c r="F139" s="110">
        <f t="shared" si="1"/>
        <v>162364.44</v>
      </c>
    </row>
    <row r="140" spans="1:6" ht="20.399999999999999">
      <c r="A140" s="93" t="s">
        <v>356</v>
      </c>
      <c r="B140" s="94" t="s">
        <v>167</v>
      </c>
      <c r="C140" s="95" t="s">
        <v>357</v>
      </c>
      <c r="D140" s="96">
        <v>1563100</v>
      </c>
      <c r="E140" s="97">
        <v>59995.22</v>
      </c>
      <c r="F140" s="98">
        <f t="shared" si="1"/>
        <v>1503104.78</v>
      </c>
    </row>
    <row r="141" spans="1:6">
      <c r="A141" s="105" t="s">
        <v>356</v>
      </c>
      <c r="B141" s="106" t="s">
        <v>167</v>
      </c>
      <c r="C141" s="107" t="s">
        <v>358</v>
      </c>
      <c r="D141" s="108">
        <v>1563100</v>
      </c>
      <c r="E141" s="109">
        <v>59995.22</v>
      </c>
      <c r="F141" s="110">
        <f t="shared" si="1"/>
        <v>1503104.78</v>
      </c>
    </row>
    <row r="142" spans="1:6" ht="42">
      <c r="A142" s="105" t="s">
        <v>359</v>
      </c>
      <c r="B142" s="106" t="s">
        <v>167</v>
      </c>
      <c r="C142" s="107" t="s">
        <v>360</v>
      </c>
      <c r="D142" s="108">
        <v>280000</v>
      </c>
      <c r="E142" s="109" t="s">
        <v>44</v>
      </c>
      <c r="F142" s="110">
        <f t="shared" si="1"/>
        <v>280000</v>
      </c>
    </row>
    <row r="143" spans="1:6" ht="63">
      <c r="A143" s="105" t="s">
        <v>361</v>
      </c>
      <c r="B143" s="106" t="s">
        <v>167</v>
      </c>
      <c r="C143" s="107" t="s">
        <v>362</v>
      </c>
      <c r="D143" s="108">
        <v>280000</v>
      </c>
      <c r="E143" s="109" t="s">
        <v>44</v>
      </c>
      <c r="F143" s="110">
        <f t="shared" ref="F143:F206" si="2">IF(OR(D143="-",IF(E143="-",0,E143)&gt;=IF(D143="-",0,D143)),"-",IF(D143="-",0,D143)-IF(E143="-",0,E143))</f>
        <v>280000</v>
      </c>
    </row>
    <row r="144" spans="1:6" ht="63">
      <c r="A144" s="105" t="s">
        <v>180</v>
      </c>
      <c r="B144" s="106" t="s">
        <v>167</v>
      </c>
      <c r="C144" s="107" t="s">
        <v>363</v>
      </c>
      <c r="D144" s="108">
        <v>280000</v>
      </c>
      <c r="E144" s="109" t="s">
        <v>44</v>
      </c>
      <c r="F144" s="110">
        <f t="shared" si="2"/>
        <v>280000</v>
      </c>
    </row>
    <row r="145" spans="1:6" ht="63">
      <c r="A145" s="105" t="s">
        <v>182</v>
      </c>
      <c r="B145" s="106" t="s">
        <v>167</v>
      </c>
      <c r="C145" s="107" t="s">
        <v>364</v>
      </c>
      <c r="D145" s="108">
        <v>280000</v>
      </c>
      <c r="E145" s="109" t="s">
        <v>44</v>
      </c>
      <c r="F145" s="110">
        <f t="shared" si="2"/>
        <v>280000</v>
      </c>
    </row>
    <row r="146" spans="1:6">
      <c r="A146" s="105" t="s">
        <v>184</v>
      </c>
      <c r="B146" s="106" t="s">
        <v>167</v>
      </c>
      <c r="C146" s="107" t="s">
        <v>365</v>
      </c>
      <c r="D146" s="108">
        <v>280000</v>
      </c>
      <c r="E146" s="109" t="s">
        <v>44</v>
      </c>
      <c r="F146" s="110">
        <f t="shared" si="2"/>
        <v>280000</v>
      </c>
    </row>
    <row r="147" spans="1:6" ht="105">
      <c r="A147" s="105" t="s">
        <v>366</v>
      </c>
      <c r="B147" s="106" t="s">
        <v>167</v>
      </c>
      <c r="C147" s="107" t="s">
        <v>367</v>
      </c>
      <c r="D147" s="108">
        <v>1283100</v>
      </c>
      <c r="E147" s="109">
        <v>59995.22</v>
      </c>
      <c r="F147" s="110">
        <f t="shared" si="2"/>
        <v>1223104.78</v>
      </c>
    </row>
    <row r="148" spans="1:6" ht="63">
      <c r="A148" s="105" t="s">
        <v>361</v>
      </c>
      <c r="B148" s="106" t="s">
        <v>167</v>
      </c>
      <c r="C148" s="107" t="s">
        <v>368</v>
      </c>
      <c r="D148" s="108">
        <v>1283100</v>
      </c>
      <c r="E148" s="109">
        <v>59995.22</v>
      </c>
      <c r="F148" s="110">
        <f t="shared" si="2"/>
        <v>1223104.78</v>
      </c>
    </row>
    <row r="149" spans="1:6" ht="63">
      <c r="A149" s="105" t="s">
        <v>180</v>
      </c>
      <c r="B149" s="106" t="s">
        <v>167</v>
      </c>
      <c r="C149" s="107" t="s">
        <v>369</v>
      </c>
      <c r="D149" s="108">
        <v>1283100</v>
      </c>
      <c r="E149" s="109">
        <v>59995.22</v>
      </c>
      <c r="F149" s="110">
        <f t="shared" si="2"/>
        <v>1223104.78</v>
      </c>
    </row>
    <row r="150" spans="1:6" ht="63">
      <c r="A150" s="105" t="s">
        <v>182</v>
      </c>
      <c r="B150" s="106" t="s">
        <v>167</v>
      </c>
      <c r="C150" s="107" t="s">
        <v>370</v>
      </c>
      <c r="D150" s="108">
        <v>1283100</v>
      </c>
      <c r="E150" s="109">
        <v>59995.22</v>
      </c>
      <c r="F150" s="110">
        <f t="shared" si="2"/>
        <v>1223104.78</v>
      </c>
    </row>
    <row r="151" spans="1:6">
      <c r="A151" s="105" t="s">
        <v>184</v>
      </c>
      <c r="B151" s="106" t="s">
        <v>167</v>
      </c>
      <c r="C151" s="107" t="s">
        <v>371</v>
      </c>
      <c r="D151" s="108">
        <v>1283100</v>
      </c>
      <c r="E151" s="109">
        <v>59995.22</v>
      </c>
      <c r="F151" s="110">
        <f t="shared" si="2"/>
        <v>1223104.78</v>
      </c>
    </row>
    <row r="152" spans="1:6" ht="40.799999999999997">
      <c r="A152" s="93" t="s">
        <v>372</v>
      </c>
      <c r="B152" s="94" t="s">
        <v>167</v>
      </c>
      <c r="C152" s="95" t="s">
        <v>373</v>
      </c>
      <c r="D152" s="96">
        <v>49000</v>
      </c>
      <c r="E152" s="97">
        <v>6500</v>
      </c>
      <c r="F152" s="98">
        <f t="shared" si="2"/>
        <v>42500</v>
      </c>
    </row>
    <row r="153" spans="1:6" ht="42">
      <c r="A153" s="105" t="s">
        <v>372</v>
      </c>
      <c r="B153" s="106" t="s">
        <v>167</v>
      </c>
      <c r="C153" s="107" t="s">
        <v>374</v>
      </c>
      <c r="D153" s="108">
        <v>49000</v>
      </c>
      <c r="E153" s="109">
        <v>6500</v>
      </c>
      <c r="F153" s="110">
        <f t="shared" si="2"/>
        <v>42500</v>
      </c>
    </row>
    <row r="154" spans="1:6" ht="63">
      <c r="A154" s="105" t="s">
        <v>375</v>
      </c>
      <c r="B154" s="106" t="s">
        <v>167</v>
      </c>
      <c r="C154" s="107" t="s">
        <v>376</v>
      </c>
      <c r="D154" s="108">
        <v>49000</v>
      </c>
      <c r="E154" s="109">
        <v>6500</v>
      </c>
      <c r="F154" s="110">
        <f t="shared" si="2"/>
        <v>42500</v>
      </c>
    </row>
    <row r="155" spans="1:6" ht="84">
      <c r="A155" s="105" t="s">
        <v>377</v>
      </c>
      <c r="B155" s="106" t="s">
        <v>167</v>
      </c>
      <c r="C155" s="107" t="s">
        <v>378</v>
      </c>
      <c r="D155" s="108">
        <v>49000</v>
      </c>
      <c r="E155" s="109">
        <v>6500</v>
      </c>
      <c r="F155" s="110">
        <f t="shared" si="2"/>
        <v>42500</v>
      </c>
    </row>
    <row r="156" spans="1:6" ht="63">
      <c r="A156" s="105" t="s">
        <v>180</v>
      </c>
      <c r="B156" s="106" t="s">
        <v>167</v>
      </c>
      <c r="C156" s="107" t="s">
        <v>379</v>
      </c>
      <c r="D156" s="108">
        <v>49000</v>
      </c>
      <c r="E156" s="109">
        <v>6500</v>
      </c>
      <c r="F156" s="110">
        <f t="shared" si="2"/>
        <v>42500</v>
      </c>
    </row>
    <row r="157" spans="1:6" ht="63">
      <c r="A157" s="105" t="s">
        <v>182</v>
      </c>
      <c r="B157" s="106" t="s">
        <v>167</v>
      </c>
      <c r="C157" s="107" t="s">
        <v>380</v>
      </c>
      <c r="D157" s="108">
        <v>49000</v>
      </c>
      <c r="E157" s="109">
        <v>6500</v>
      </c>
      <c r="F157" s="110">
        <f t="shared" si="2"/>
        <v>42500</v>
      </c>
    </row>
    <row r="158" spans="1:6">
      <c r="A158" s="105" t="s">
        <v>184</v>
      </c>
      <c r="B158" s="106" t="s">
        <v>167</v>
      </c>
      <c r="C158" s="107" t="s">
        <v>381</v>
      </c>
      <c r="D158" s="108">
        <v>49000</v>
      </c>
      <c r="E158" s="109">
        <v>6500</v>
      </c>
      <c r="F158" s="110">
        <f t="shared" si="2"/>
        <v>42500</v>
      </c>
    </row>
    <row r="159" spans="1:6" ht="40.799999999999997">
      <c r="A159" s="93" t="s">
        <v>382</v>
      </c>
      <c r="B159" s="94" t="s">
        <v>167</v>
      </c>
      <c r="C159" s="95" t="s">
        <v>383</v>
      </c>
      <c r="D159" s="96">
        <v>2131400</v>
      </c>
      <c r="E159" s="97">
        <v>826428.49</v>
      </c>
      <c r="F159" s="98">
        <f t="shared" si="2"/>
        <v>1304971.51</v>
      </c>
    </row>
    <row r="160" spans="1:6" ht="20.399999999999999">
      <c r="A160" s="93" t="s">
        <v>384</v>
      </c>
      <c r="B160" s="94" t="s">
        <v>167</v>
      </c>
      <c r="C160" s="95" t="s">
        <v>385</v>
      </c>
      <c r="D160" s="96">
        <v>232500</v>
      </c>
      <c r="E160" s="97" t="s">
        <v>44</v>
      </c>
      <c r="F160" s="98">
        <f t="shared" si="2"/>
        <v>232500</v>
      </c>
    </row>
    <row r="161" spans="1:6">
      <c r="A161" s="105" t="s">
        <v>384</v>
      </c>
      <c r="B161" s="106" t="s">
        <v>167</v>
      </c>
      <c r="C161" s="107" t="s">
        <v>386</v>
      </c>
      <c r="D161" s="108">
        <v>76900</v>
      </c>
      <c r="E161" s="109" t="s">
        <v>44</v>
      </c>
      <c r="F161" s="110">
        <f t="shared" si="2"/>
        <v>76900</v>
      </c>
    </row>
    <row r="162" spans="1:6" ht="84">
      <c r="A162" s="105" t="s">
        <v>387</v>
      </c>
      <c r="B162" s="106" t="s">
        <v>167</v>
      </c>
      <c r="C162" s="107" t="s">
        <v>388</v>
      </c>
      <c r="D162" s="108">
        <v>76900</v>
      </c>
      <c r="E162" s="109" t="s">
        <v>44</v>
      </c>
      <c r="F162" s="110">
        <f t="shared" si="2"/>
        <v>76900</v>
      </c>
    </row>
    <row r="163" spans="1:6" ht="63">
      <c r="A163" s="105" t="s">
        <v>389</v>
      </c>
      <c r="B163" s="106" t="s">
        <v>167</v>
      </c>
      <c r="C163" s="107" t="s">
        <v>390</v>
      </c>
      <c r="D163" s="108">
        <v>76900</v>
      </c>
      <c r="E163" s="109" t="s">
        <v>44</v>
      </c>
      <c r="F163" s="110">
        <f t="shared" si="2"/>
        <v>76900</v>
      </c>
    </row>
    <row r="164" spans="1:6" ht="63">
      <c r="A164" s="105" t="s">
        <v>180</v>
      </c>
      <c r="B164" s="106" t="s">
        <v>167</v>
      </c>
      <c r="C164" s="107" t="s">
        <v>391</v>
      </c>
      <c r="D164" s="108">
        <v>76900</v>
      </c>
      <c r="E164" s="109" t="s">
        <v>44</v>
      </c>
      <c r="F164" s="110">
        <f t="shared" si="2"/>
        <v>76900</v>
      </c>
    </row>
    <row r="165" spans="1:6" ht="63">
      <c r="A165" s="105" t="s">
        <v>182</v>
      </c>
      <c r="B165" s="106" t="s">
        <v>167</v>
      </c>
      <c r="C165" s="107" t="s">
        <v>392</v>
      </c>
      <c r="D165" s="108">
        <v>76900</v>
      </c>
      <c r="E165" s="109" t="s">
        <v>44</v>
      </c>
      <c r="F165" s="110">
        <f t="shared" si="2"/>
        <v>76900</v>
      </c>
    </row>
    <row r="166" spans="1:6">
      <c r="A166" s="105" t="s">
        <v>184</v>
      </c>
      <c r="B166" s="106" t="s">
        <v>167</v>
      </c>
      <c r="C166" s="107" t="s">
        <v>393</v>
      </c>
      <c r="D166" s="108">
        <v>76900</v>
      </c>
      <c r="E166" s="109" t="s">
        <v>44</v>
      </c>
      <c r="F166" s="110">
        <f t="shared" si="2"/>
        <v>76900</v>
      </c>
    </row>
    <row r="167" spans="1:6">
      <c r="A167" s="105" t="s">
        <v>384</v>
      </c>
      <c r="B167" s="106" t="s">
        <v>167</v>
      </c>
      <c r="C167" s="107" t="s">
        <v>394</v>
      </c>
      <c r="D167" s="108">
        <v>155600</v>
      </c>
      <c r="E167" s="109" t="s">
        <v>44</v>
      </c>
      <c r="F167" s="110">
        <f t="shared" si="2"/>
        <v>155600</v>
      </c>
    </row>
    <row r="168" spans="1:6" ht="63">
      <c r="A168" s="105" t="s">
        <v>395</v>
      </c>
      <c r="B168" s="106" t="s">
        <v>167</v>
      </c>
      <c r="C168" s="107" t="s">
        <v>396</v>
      </c>
      <c r="D168" s="108">
        <v>155600</v>
      </c>
      <c r="E168" s="109" t="s">
        <v>44</v>
      </c>
      <c r="F168" s="110">
        <f t="shared" si="2"/>
        <v>155600</v>
      </c>
    </row>
    <row r="169" spans="1:6" ht="147">
      <c r="A169" s="105" t="s">
        <v>397</v>
      </c>
      <c r="B169" s="106" t="s">
        <v>167</v>
      </c>
      <c r="C169" s="107" t="s">
        <v>398</v>
      </c>
      <c r="D169" s="108">
        <v>155600</v>
      </c>
      <c r="E169" s="109" t="s">
        <v>44</v>
      </c>
      <c r="F169" s="110">
        <f t="shared" si="2"/>
        <v>155600</v>
      </c>
    </row>
    <row r="170" spans="1:6" ht="63">
      <c r="A170" s="105" t="s">
        <v>180</v>
      </c>
      <c r="B170" s="106" t="s">
        <v>167</v>
      </c>
      <c r="C170" s="107" t="s">
        <v>399</v>
      </c>
      <c r="D170" s="108">
        <v>155600</v>
      </c>
      <c r="E170" s="109" t="s">
        <v>44</v>
      </c>
      <c r="F170" s="110">
        <f t="shared" si="2"/>
        <v>155600</v>
      </c>
    </row>
    <row r="171" spans="1:6" ht="63">
      <c r="A171" s="105" t="s">
        <v>182</v>
      </c>
      <c r="B171" s="106" t="s">
        <v>167</v>
      </c>
      <c r="C171" s="107" t="s">
        <v>400</v>
      </c>
      <c r="D171" s="108">
        <v>155600</v>
      </c>
      <c r="E171" s="109" t="s">
        <v>44</v>
      </c>
      <c r="F171" s="110">
        <f t="shared" si="2"/>
        <v>155600</v>
      </c>
    </row>
    <row r="172" spans="1:6">
      <c r="A172" s="105" t="s">
        <v>184</v>
      </c>
      <c r="B172" s="106" t="s">
        <v>167</v>
      </c>
      <c r="C172" s="107" t="s">
        <v>401</v>
      </c>
      <c r="D172" s="108">
        <v>155600</v>
      </c>
      <c r="E172" s="109" t="s">
        <v>44</v>
      </c>
      <c r="F172" s="110">
        <f t="shared" si="2"/>
        <v>155600</v>
      </c>
    </row>
    <row r="173" spans="1:6" ht="20.399999999999999">
      <c r="A173" s="93" t="s">
        <v>402</v>
      </c>
      <c r="B173" s="94" t="s">
        <v>167</v>
      </c>
      <c r="C173" s="95" t="s">
        <v>403</v>
      </c>
      <c r="D173" s="96">
        <v>1898900</v>
      </c>
      <c r="E173" s="97">
        <v>826428.49</v>
      </c>
      <c r="F173" s="98">
        <f t="shared" si="2"/>
        <v>1072471.51</v>
      </c>
    </row>
    <row r="174" spans="1:6">
      <c r="A174" s="105" t="s">
        <v>402</v>
      </c>
      <c r="B174" s="106" t="s">
        <v>167</v>
      </c>
      <c r="C174" s="107" t="s">
        <v>404</v>
      </c>
      <c r="D174" s="108">
        <v>120000</v>
      </c>
      <c r="E174" s="109">
        <v>34021.22</v>
      </c>
      <c r="F174" s="110">
        <f t="shared" si="2"/>
        <v>85978.78</v>
      </c>
    </row>
    <row r="175" spans="1:6" ht="84">
      <c r="A175" s="105" t="s">
        <v>176</v>
      </c>
      <c r="B175" s="106" t="s">
        <v>167</v>
      </c>
      <c r="C175" s="107" t="s">
        <v>405</v>
      </c>
      <c r="D175" s="108">
        <v>20000</v>
      </c>
      <c r="E175" s="109" t="s">
        <v>44</v>
      </c>
      <c r="F175" s="110">
        <f t="shared" si="2"/>
        <v>20000</v>
      </c>
    </row>
    <row r="176" spans="1:6" ht="63">
      <c r="A176" s="105" t="s">
        <v>406</v>
      </c>
      <c r="B176" s="106" t="s">
        <v>167</v>
      </c>
      <c r="C176" s="107" t="s">
        <v>407</v>
      </c>
      <c r="D176" s="108">
        <v>20000</v>
      </c>
      <c r="E176" s="109" t="s">
        <v>44</v>
      </c>
      <c r="F176" s="110">
        <f t="shared" si="2"/>
        <v>20000</v>
      </c>
    </row>
    <row r="177" spans="1:6" ht="63">
      <c r="A177" s="105" t="s">
        <v>180</v>
      </c>
      <c r="B177" s="106" t="s">
        <v>167</v>
      </c>
      <c r="C177" s="107" t="s">
        <v>408</v>
      </c>
      <c r="D177" s="108">
        <v>20000</v>
      </c>
      <c r="E177" s="109" t="s">
        <v>44</v>
      </c>
      <c r="F177" s="110">
        <f t="shared" si="2"/>
        <v>20000</v>
      </c>
    </row>
    <row r="178" spans="1:6" ht="63">
      <c r="A178" s="105" t="s">
        <v>182</v>
      </c>
      <c r="B178" s="106" t="s">
        <v>167</v>
      </c>
      <c r="C178" s="107" t="s">
        <v>409</v>
      </c>
      <c r="D178" s="108">
        <v>20000</v>
      </c>
      <c r="E178" s="109" t="s">
        <v>44</v>
      </c>
      <c r="F178" s="110">
        <f t="shared" si="2"/>
        <v>20000</v>
      </c>
    </row>
    <row r="179" spans="1:6">
      <c r="A179" s="105" t="s">
        <v>184</v>
      </c>
      <c r="B179" s="106" t="s">
        <v>167</v>
      </c>
      <c r="C179" s="107" t="s">
        <v>410</v>
      </c>
      <c r="D179" s="108">
        <v>20000</v>
      </c>
      <c r="E179" s="109" t="s">
        <v>44</v>
      </c>
      <c r="F179" s="110">
        <f t="shared" si="2"/>
        <v>20000</v>
      </c>
    </row>
    <row r="180" spans="1:6" ht="63">
      <c r="A180" s="105" t="s">
        <v>411</v>
      </c>
      <c r="B180" s="106" t="s">
        <v>167</v>
      </c>
      <c r="C180" s="107" t="s">
        <v>412</v>
      </c>
      <c r="D180" s="108">
        <v>100000</v>
      </c>
      <c r="E180" s="109">
        <v>34021.22</v>
      </c>
      <c r="F180" s="110">
        <f t="shared" si="2"/>
        <v>65978.78</v>
      </c>
    </row>
    <row r="181" spans="1:6" ht="63">
      <c r="A181" s="105" t="s">
        <v>406</v>
      </c>
      <c r="B181" s="106" t="s">
        <v>167</v>
      </c>
      <c r="C181" s="107" t="s">
        <v>413</v>
      </c>
      <c r="D181" s="108">
        <v>100000</v>
      </c>
      <c r="E181" s="109">
        <v>34021.22</v>
      </c>
      <c r="F181" s="110">
        <f t="shared" si="2"/>
        <v>65978.78</v>
      </c>
    </row>
    <row r="182" spans="1:6" ht="63">
      <c r="A182" s="105" t="s">
        <v>180</v>
      </c>
      <c r="B182" s="106" t="s">
        <v>167</v>
      </c>
      <c r="C182" s="107" t="s">
        <v>414</v>
      </c>
      <c r="D182" s="108">
        <v>100000</v>
      </c>
      <c r="E182" s="109">
        <v>34021.22</v>
      </c>
      <c r="F182" s="110">
        <f t="shared" si="2"/>
        <v>65978.78</v>
      </c>
    </row>
    <row r="183" spans="1:6" ht="63">
      <c r="A183" s="105" t="s">
        <v>182</v>
      </c>
      <c r="B183" s="106" t="s">
        <v>167</v>
      </c>
      <c r="C183" s="107" t="s">
        <v>415</v>
      </c>
      <c r="D183" s="108">
        <v>100000</v>
      </c>
      <c r="E183" s="109">
        <v>34021.22</v>
      </c>
      <c r="F183" s="110">
        <f t="shared" si="2"/>
        <v>65978.78</v>
      </c>
    </row>
    <row r="184" spans="1:6">
      <c r="A184" s="105" t="s">
        <v>184</v>
      </c>
      <c r="B184" s="106" t="s">
        <v>167</v>
      </c>
      <c r="C184" s="107" t="s">
        <v>416</v>
      </c>
      <c r="D184" s="108">
        <v>100000</v>
      </c>
      <c r="E184" s="109">
        <v>34021.22</v>
      </c>
      <c r="F184" s="110">
        <f t="shared" si="2"/>
        <v>65978.78</v>
      </c>
    </row>
    <row r="185" spans="1:6">
      <c r="A185" s="105" t="s">
        <v>402</v>
      </c>
      <c r="B185" s="106" t="s">
        <v>167</v>
      </c>
      <c r="C185" s="107" t="s">
        <v>417</v>
      </c>
      <c r="D185" s="108">
        <v>1778900</v>
      </c>
      <c r="E185" s="109">
        <v>792407.27</v>
      </c>
      <c r="F185" s="110">
        <f t="shared" si="2"/>
        <v>986492.73</v>
      </c>
    </row>
    <row r="186" spans="1:6" ht="147">
      <c r="A186" s="105" t="s">
        <v>418</v>
      </c>
      <c r="B186" s="106" t="s">
        <v>167</v>
      </c>
      <c r="C186" s="107" t="s">
        <v>419</v>
      </c>
      <c r="D186" s="108">
        <v>140100</v>
      </c>
      <c r="E186" s="109">
        <v>22425</v>
      </c>
      <c r="F186" s="110">
        <f t="shared" si="2"/>
        <v>117675</v>
      </c>
    </row>
    <row r="187" spans="1:6" ht="42">
      <c r="A187" s="105" t="s">
        <v>420</v>
      </c>
      <c r="B187" s="106" t="s">
        <v>167</v>
      </c>
      <c r="C187" s="107" t="s">
        <v>421</v>
      </c>
      <c r="D187" s="108">
        <v>140100</v>
      </c>
      <c r="E187" s="109">
        <v>22425</v>
      </c>
      <c r="F187" s="110">
        <f t="shared" si="2"/>
        <v>117675</v>
      </c>
    </row>
    <row r="188" spans="1:6" ht="63">
      <c r="A188" s="105" t="s">
        <v>180</v>
      </c>
      <c r="B188" s="106" t="s">
        <v>167</v>
      </c>
      <c r="C188" s="107" t="s">
        <v>422</v>
      </c>
      <c r="D188" s="108">
        <v>140100</v>
      </c>
      <c r="E188" s="109">
        <v>22425</v>
      </c>
      <c r="F188" s="110">
        <f t="shared" si="2"/>
        <v>117675</v>
      </c>
    </row>
    <row r="189" spans="1:6" ht="63">
      <c r="A189" s="105" t="s">
        <v>182</v>
      </c>
      <c r="B189" s="106" t="s">
        <v>167</v>
      </c>
      <c r="C189" s="107" t="s">
        <v>423</v>
      </c>
      <c r="D189" s="108">
        <v>140100</v>
      </c>
      <c r="E189" s="109">
        <v>22425</v>
      </c>
      <c r="F189" s="110">
        <f t="shared" si="2"/>
        <v>117675</v>
      </c>
    </row>
    <row r="190" spans="1:6">
      <c r="A190" s="105" t="s">
        <v>184</v>
      </c>
      <c r="B190" s="106" t="s">
        <v>167</v>
      </c>
      <c r="C190" s="107" t="s">
        <v>424</v>
      </c>
      <c r="D190" s="108">
        <v>140100</v>
      </c>
      <c r="E190" s="109">
        <v>22425</v>
      </c>
      <c r="F190" s="110">
        <f t="shared" si="2"/>
        <v>117675</v>
      </c>
    </row>
    <row r="191" spans="1:6" ht="84">
      <c r="A191" s="105" t="s">
        <v>425</v>
      </c>
      <c r="B191" s="106" t="s">
        <v>167</v>
      </c>
      <c r="C191" s="107" t="s">
        <v>426</v>
      </c>
      <c r="D191" s="108">
        <v>1638800</v>
      </c>
      <c r="E191" s="109">
        <v>769982.27</v>
      </c>
      <c r="F191" s="110">
        <f t="shared" si="2"/>
        <v>868817.73</v>
      </c>
    </row>
    <row r="192" spans="1:6" ht="63">
      <c r="A192" s="105" t="s">
        <v>427</v>
      </c>
      <c r="B192" s="106" t="s">
        <v>167</v>
      </c>
      <c r="C192" s="107" t="s">
        <v>428</v>
      </c>
      <c r="D192" s="108">
        <v>1466100</v>
      </c>
      <c r="E192" s="109">
        <v>731424.27</v>
      </c>
      <c r="F192" s="110">
        <f t="shared" si="2"/>
        <v>734675.73</v>
      </c>
    </row>
    <row r="193" spans="1:6" ht="63">
      <c r="A193" s="105" t="s">
        <v>180</v>
      </c>
      <c r="B193" s="106" t="s">
        <v>167</v>
      </c>
      <c r="C193" s="107" t="s">
        <v>429</v>
      </c>
      <c r="D193" s="108">
        <v>1466100</v>
      </c>
      <c r="E193" s="109">
        <v>731424.27</v>
      </c>
      <c r="F193" s="110">
        <f t="shared" si="2"/>
        <v>734675.73</v>
      </c>
    </row>
    <row r="194" spans="1:6" ht="63">
      <c r="A194" s="105" t="s">
        <v>182</v>
      </c>
      <c r="B194" s="106" t="s">
        <v>167</v>
      </c>
      <c r="C194" s="107" t="s">
        <v>430</v>
      </c>
      <c r="D194" s="108">
        <v>1466100</v>
      </c>
      <c r="E194" s="109">
        <v>731424.27</v>
      </c>
      <c r="F194" s="110">
        <f t="shared" si="2"/>
        <v>734675.73</v>
      </c>
    </row>
    <row r="195" spans="1:6">
      <c r="A195" s="105" t="s">
        <v>214</v>
      </c>
      <c r="B195" s="106" t="s">
        <v>167</v>
      </c>
      <c r="C195" s="107" t="s">
        <v>431</v>
      </c>
      <c r="D195" s="108">
        <v>1466100</v>
      </c>
      <c r="E195" s="109">
        <v>731424.27</v>
      </c>
      <c r="F195" s="110">
        <f t="shared" si="2"/>
        <v>734675.73</v>
      </c>
    </row>
    <row r="196" spans="1:6" ht="42">
      <c r="A196" s="105" t="s">
        <v>432</v>
      </c>
      <c r="B196" s="106" t="s">
        <v>167</v>
      </c>
      <c r="C196" s="107" t="s">
        <v>433</v>
      </c>
      <c r="D196" s="108">
        <v>69000</v>
      </c>
      <c r="E196" s="109" t="s">
        <v>44</v>
      </c>
      <c r="F196" s="110">
        <f t="shared" si="2"/>
        <v>69000</v>
      </c>
    </row>
    <row r="197" spans="1:6" ht="63">
      <c r="A197" s="105" t="s">
        <v>180</v>
      </c>
      <c r="B197" s="106" t="s">
        <v>167</v>
      </c>
      <c r="C197" s="107" t="s">
        <v>434</v>
      </c>
      <c r="D197" s="108">
        <v>69000</v>
      </c>
      <c r="E197" s="109" t="s">
        <v>44</v>
      </c>
      <c r="F197" s="110">
        <f t="shared" si="2"/>
        <v>69000</v>
      </c>
    </row>
    <row r="198" spans="1:6" ht="63">
      <c r="A198" s="105" t="s">
        <v>182</v>
      </c>
      <c r="B198" s="106" t="s">
        <v>167</v>
      </c>
      <c r="C198" s="107" t="s">
        <v>435</v>
      </c>
      <c r="D198" s="108">
        <v>69000</v>
      </c>
      <c r="E198" s="109" t="s">
        <v>44</v>
      </c>
      <c r="F198" s="110">
        <f t="shared" si="2"/>
        <v>69000</v>
      </c>
    </row>
    <row r="199" spans="1:6">
      <c r="A199" s="105" t="s">
        <v>184</v>
      </c>
      <c r="B199" s="106" t="s">
        <v>167</v>
      </c>
      <c r="C199" s="107" t="s">
        <v>436</v>
      </c>
      <c r="D199" s="108">
        <v>69000</v>
      </c>
      <c r="E199" s="109" t="s">
        <v>44</v>
      </c>
      <c r="F199" s="110">
        <f t="shared" si="2"/>
        <v>69000</v>
      </c>
    </row>
    <row r="200" spans="1:6" ht="42">
      <c r="A200" s="105" t="s">
        <v>437</v>
      </c>
      <c r="B200" s="106" t="s">
        <v>167</v>
      </c>
      <c r="C200" s="107" t="s">
        <v>438</v>
      </c>
      <c r="D200" s="108">
        <v>40000</v>
      </c>
      <c r="E200" s="109">
        <v>38558</v>
      </c>
      <c r="F200" s="110">
        <f t="shared" si="2"/>
        <v>1442</v>
      </c>
    </row>
    <row r="201" spans="1:6" ht="63">
      <c r="A201" s="105" t="s">
        <v>180</v>
      </c>
      <c r="B201" s="106" t="s">
        <v>167</v>
      </c>
      <c r="C201" s="107" t="s">
        <v>439</v>
      </c>
      <c r="D201" s="108">
        <v>40000</v>
      </c>
      <c r="E201" s="109">
        <v>38558</v>
      </c>
      <c r="F201" s="110">
        <f t="shared" si="2"/>
        <v>1442</v>
      </c>
    </row>
    <row r="202" spans="1:6" ht="63">
      <c r="A202" s="105" t="s">
        <v>182</v>
      </c>
      <c r="B202" s="106" t="s">
        <v>167</v>
      </c>
      <c r="C202" s="107" t="s">
        <v>440</v>
      </c>
      <c r="D202" s="108">
        <v>40000</v>
      </c>
      <c r="E202" s="109">
        <v>38558</v>
      </c>
      <c r="F202" s="110">
        <f t="shared" si="2"/>
        <v>1442</v>
      </c>
    </row>
    <row r="203" spans="1:6">
      <c r="A203" s="105" t="s">
        <v>184</v>
      </c>
      <c r="B203" s="106" t="s">
        <v>167</v>
      </c>
      <c r="C203" s="107" t="s">
        <v>441</v>
      </c>
      <c r="D203" s="108">
        <v>40000</v>
      </c>
      <c r="E203" s="109">
        <v>38558</v>
      </c>
      <c r="F203" s="110">
        <f t="shared" si="2"/>
        <v>1442</v>
      </c>
    </row>
    <row r="204" spans="1:6" ht="42">
      <c r="A204" s="105" t="s">
        <v>442</v>
      </c>
      <c r="B204" s="106" t="s">
        <v>167</v>
      </c>
      <c r="C204" s="107" t="s">
        <v>443</v>
      </c>
      <c r="D204" s="108">
        <v>63700</v>
      </c>
      <c r="E204" s="109" t="s">
        <v>44</v>
      </c>
      <c r="F204" s="110">
        <f t="shared" si="2"/>
        <v>63700</v>
      </c>
    </row>
    <row r="205" spans="1:6" ht="63">
      <c r="A205" s="105" t="s">
        <v>180</v>
      </c>
      <c r="B205" s="106" t="s">
        <v>167</v>
      </c>
      <c r="C205" s="107" t="s">
        <v>444</v>
      </c>
      <c r="D205" s="108">
        <v>63700</v>
      </c>
      <c r="E205" s="109" t="s">
        <v>44</v>
      </c>
      <c r="F205" s="110">
        <f t="shared" si="2"/>
        <v>63700</v>
      </c>
    </row>
    <row r="206" spans="1:6" ht="63">
      <c r="A206" s="105" t="s">
        <v>182</v>
      </c>
      <c r="B206" s="106" t="s">
        <v>167</v>
      </c>
      <c r="C206" s="107" t="s">
        <v>445</v>
      </c>
      <c r="D206" s="108">
        <v>63700</v>
      </c>
      <c r="E206" s="109" t="s">
        <v>44</v>
      </c>
      <c r="F206" s="110">
        <f t="shared" si="2"/>
        <v>63700</v>
      </c>
    </row>
    <row r="207" spans="1:6">
      <c r="A207" s="105" t="s">
        <v>184</v>
      </c>
      <c r="B207" s="106" t="s">
        <v>167</v>
      </c>
      <c r="C207" s="107" t="s">
        <v>446</v>
      </c>
      <c r="D207" s="108">
        <v>63700</v>
      </c>
      <c r="E207" s="109" t="s">
        <v>44</v>
      </c>
      <c r="F207" s="110">
        <f t="shared" ref="F207:F264" si="3">IF(OR(D207="-",IF(E207="-",0,E207)&gt;=IF(D207="-",0,D207)),"-",IF(D207="-",0,D207)-IF(E207="-",0,E207))</f>
        <v>63700</v>
      </c>
    </row>
    <row r="208" spans="1:6" ht="20.399999999999999">
      <c r="A208" s="93" t="s">
        <v>447</v>
      </c>
      <c r="B208" s="94" t="s">
        <v>167</v>
      </c>
      <c r="C208" s="95" t="s">
        <v>448</v>
      </c>
      <c r="D208" s="96">
        <v>100000</v>
      </c>
      <c r="E208" s="97" t="s">
        <v>44</v>
      </c>
      <c r="F208" s="98">
        <f t="shared" si="3"/>
        <v>100000</v>
      </c>
    </row>
    <row r="209" spans="1:6" ht="40.799999999999997">
      <c r="A209" s="93" t="s">
        <v>449</v>
      </c>
      <c r="B209" s="94" t="s">
        <v>167</v>
      </c>
      <c r="C209" s="95" t="s">
        <v>450</v>
      </c>
      <c r="D209" s="96">
        <v>100000</v>
      </c>
      <c r="E209" s="97" t="s">
        <v>44</v>
      </c>
      <c r="F209" s="98">
        <f t="shared" si="3"/>
        <v>100000</v>
      </c>
    </row>
    <row r="210" spans="1:6" ht="42">
      <c r="A210" s="105" t="s">
        <v>449</v>
      </c>
      <c r="B210" s="106" t="s">
        <v>167</v>
      </c>
      <c r="C210" s="107" t="s">
        <v>451</v>
      </c>
      <c r="D210" s="108">
        <v>100000</v>
      </c>
      <c r="E210" s="109" t="s">
        <v>44</v>
      </c>
      <c r="F210" s="110">
        <f t="shared" si="3"/>
        <v>100000</v>
      </c>
    </row>
    <row r="211" spans="1:6" ht="84">
      <c r="A211" s="105" t="s">
        <v>425</v>
      </c>
      <c r="B211" s="106" t="s">
        <v>167</v>
      </c>
      <c r="C211" s="107" t="s">
        <v>452</v>
      </c>
      <c r="D211" s="108">
        <v>100000</v>
      </c>
      <c r="E211" s="109" t="s">
        <v>44</v>
      </c>
      <c r="F211" s="110">
        <f t="shared" si="3"/>
        <v>100000</v>
      </c>
    </row>
    <row r="212" spans="1:6" ht="42">
      <c r="A212" s="105" t="s">
        <v>453</v>
      </c>
      <c r="B212" s="106" t="s">
        <v>167</v>
      </c>
      <c r="C212" s="107" t="s">
        <v>454</v>
      </c>
      <c r="D212" s="108">
        <v>100000</v>
      </c>
      <c r="E212" s="109" t="s">
        <v>44</v>
      </c>
      <c r="F212" s="110">
        <f t="shared" si="3"/>
        <v>100000</v>
      </c>
    </row>
    <row r="213" spans="1:6" ht="63">
      <c r="A213" s="105" t="s">
        <v>180</v>
      </c>
      <c r="B213" s="106" t="s">
        <v>167</v>
      </c>
      <c r="C213" s="107" t="s">
        <v>455</v>
      </c>
      <c r="D213" s="108">
        <v>100000</v>
      </c>
      <c r="E213" s="109" t="s">
        <v>44</v>
      </c>
      <c r="F213" s="110">
        <f t="shared" si="3"/>
        <v>100000</v>
      </c>
    </row>
    <row r="214" spans="1:6" ht="63">
      <c r="A214" s="105" t="s">
        <v>182</v>
      </c>
      <c r="B214" s="106" t="s">
        <v>167</v>
      </c>
      <c r="C214" s="107" t="s">
        <v>456</v>
      </c>
      <c r="D214" s="108">
        <v>100000</v>
      </c>
      <c r="E214" s="109" t="s">
        <v>44</v>
      </c>
      <c r="F214" s="110">
        <f t="shared" si="3"/>
        <v>100000</v>
      </c>
    </row>
    <row r="215" spans="1:6">
      <c r="A215" s="105" t="s">
        <v>184</v>
      </c>
      <c r="B215" s="106" t="s">
        <v>167</v>
      </c>
      <c r="C215" s="107" t="s">
        <v>457</v>
      </c>
      <c r="D215" s="108">
        <v>100000</v>
      </c>
      <c r="E215" s="109" t="s">
        <v>44</v>
      </c>
      <c r="F215" s="110">
        <f t="shared" si="3"/>
        <v>100000</v>
      </c>
    </row>
    <row r="216" spans="1:6" ht="20.399999999999999">
      <c r="A216" s="93" t="s">
        <v>458</v>
      </c>
      <c r="B216" s="94" t="s">
        <v>167</v>
      </c>
      <c r="C216" s="95" t="s">
        <v>459</v>
      </c>
      <c r="D216" s="96">
        <v>30000</v>
      </c>
      <c r="E216" s="97">
        <v>6000</v>
      </c>
      <c r="F216" s="98">
        <f t="shared" si="3"/>
        <v>24000</v>
      </c>
    </row>
    <row r="217" spans="1:6" ht="61.2">
      <c r="A217" s="93" t="s">
        <v>460</v>
      </c>
      <c r="B217" s="94" t="s">
        <v>167</v>
      </c>
      <c r="C217" s="95" t="s">
        <v>461</v>
      </c>
      <c r="D217" s="96">
        <v>30000</v>
      </c>
      <c r="E217" s="97">
        <v>6000</v>
      </c>
      <c r="F217" s="98">
        <f t="shared" si="3"/>
        <v>24000</v>
      </c>
    </row>
    <row r="218" spans="1:6" ht="42">
      <c r="A218" s="105" t="s">
        <v>460</v>
      </c>
      <c r="B218" s="106" t="s">
        <v>167</v>
      </c>
      <c r="C218" s="107" t="s">
        <v>462</v>
      </c>
      <c r="D218" s="108">
        <v>5000</v>
      </c>
      <c r="E218" s="109" t="s">
        <v>44</v>
      </c>
      <c r="F218" s="110">
        <f t="shared" si="3"/>
        <v>5000</v>
      </c>
    </row>
    <row r="219" spans="1:6" ht="63">
      <c r="A219" s="105" t="s">
        <v>463</v>
      </c>
      <c r="B219" s="106" t="s">
        <v>167</v>
      </c>
      <c r="C219" s="107" t="s">
        <v>464</v>
      </c>
      <c r="D219" s="108">
        <v>5000</v>
      </c>
      <c r="E219" s="109" t="s">
        <v>44</v>
      </c>
      <c r="F219" s="110">
        <f t="shared" si="3"/>
        <v>5000</v>
      </c>
    </row>
    <row r="220" spans="1:6">
      <c r="A220" s="105" t="s">
        <v>465</v>
      </c>
      <c r="B220" s="106" t="s">
        <v>167</v>
      </c>
      <c r="C220" s="107" t="s">
        <v>466</v>
      </c>
      <c r="D220" s="108">
        <v>5000</v>
      </c>
      <c r="E220" s="109" t="s">
        <v>44</v>
      </c>
      <c r="F220" s="110">
        <f t="shared" si="3"/>
        <v>5000</v>
      </c>
    </row>
    <row r="221" spans="1:6" ht="63">
      <c r="A221" s="105" t="s">
        <v>180</v>
      </c>
      <c r="B221" s="106" t="s">
        <v>167</v>
      </c>
      <c r="C221" s="107" t="s">
        <v>467</v>
      </c>
      <c r="D221" s="108">
        <v>5000</v>
      </c>
      <c r="E221" s="109" t="s">
        <v>44</v>
      </c>
      <c r="F221" s="110">
        <f t="shared" si="3"/>
        <v>5000</v>
      </c>
    </row>
    <row r="222" spans="1:6" ht="63">
      <c r="A222" s="105" t="s">
        <v>182</v>
      </c>
      <c r="B222" s="106" t="s">
        <v>167</v>
      </c>
      <c r="C222" s="107" t="s">
        <v>468</v>
      </c>
      <c r="D222" s="108">
        <v>5000</v>
      </c>
      <c r="E222" s="109" t="s">
        <v>44</v>
      </c>
      <c r="F222" s="110">
        <f t="shared" si="3"/>
        <v>5000</v>
      </c>
    </row>
    <row r="223" spans="1:6">
      <c r="A223" s="105" t="s">
        <v>184</v>
      </c>
      <c r="B223" s="106" t="s">
        <v>167</v>
      </c>
      <c r="C223" s="107" t="s">
        <v>469</v>
      </c>
      <c r="D223" s="108">
        <v>5000</v>
      </c>
      <c r="E223" s="109" t="s">
        <v>44</v>
      </c>
      <c r="F223" s="110">
        <f t="shared" si="3"/>
        <v>5000</v>
      </c>
    </row>
    <row r="224" spans="1:6" ht="42">
      <c r="A224" s="105" t="s">
        <v>460</v>
      </c>
      <c r="B224" s="106" t="s">
        <v>167</v>
      </c>
      <c r="C224" s="107" t="s">
        <v>470</v>
      </c>
      <c r="D224" s="108">
        <v>25000</v>
      </c>
      <c r="E224" s="109">
        <v>6000</v>
      </c>
      <c r="F224" s="110">
        <f t="shared" si="3"/>
        <v>19000</v>
      </c>
    </row>
    <row r="225" spans="1:6" ht="105">
      <c r="A225" s="105" t="s">
        <v>187</v>
      </c>
      <c r="B225" s="106" t="s">
        <v>167</v>
      </c>
      <c r="C225" s="107" t="s">
        <v>471</v>
      </c>
      <c r="D225" s="108">
        <v>25000</v>
      </c>
      <c r="E225" s="109">
        <v>6000</v>
      </c>
      <c r="F225" s="110">
        <f t="shared" si="3"/>
        <v>19000</v>
      </c>
    </row>
    <row r="226" spans="1:6" ht="42">
      <c r="A226" s="105" t="s">
        <v>472</v>
      </c>
      <c r="B226" s="106" t="s">
        <v>167</v>
      </c>
      <c r="C226" s="107" t="s">
        <v>473</v>
      </c>
      <c r="D226" s="108">
        <v>25000</v>
      </c>
      <c r="E226" s="109">
        <v>6000</v>
      </c>
      <c r="F226" s="110">
        <f t="shared" si="3"/>
        <v>19000</v>
      </c>
    </row>
    <row r="227" spans="1:6" ht="63">
      <c r="A227" s="105" t="s">
        <v>180</v>
      </c>
      <c r="B227" s="106" t="s">
        <v>167</v>
      </c>
      <c r="C227" s="107" t="s">
        <v>474</v>
      </c>
      <c r="D227" s="108">
        <v>25000</v>
      </c>
      <c r="E227" s="109">
        <v>6000</v>
      </c>
      <c r="F227" s="110">
        <f t="shared" si="3"/>
        <v>19000</v>
      </c>
    </row>
    <row r="228" spans="1:6" ht="63">
      <c r="A228" s="105" t="s">
        <v>182</v>
      </c>
      <c r="B228" s="106" t="s">
        <v>167</v>
      </c>
      <c r="C228" s="107" t="s">
        <v>475</v>
      </c>
      <c r="D228" s="108">
        <v>25000</v>
      </c>
      <c r="E228" s="109">
        <v>6000</v>
      </c>
      <c r="F228" s="110">
        <f t="shared" si="3"/>
        <v>19000</v>
      </c>
    </row>
    <row r="229" spans="1:6">
      <c r="A229" s="105" t="s">
        <v>184</v>
      </c>
      <c r="B229" s="106" t="s">
        <v>167</v>
      </c>
      <c r="C229" s="107" t="s">
        <v>476</v>
      </c>
      <c r="D229" s="108">
        <v>25000</v>
      </c>
      <c r="E229" s="109">
        <v>6000</v>
      </c>
      <c r="F229" s="110">
        <f t="shared" si="3"/>
        <v>19000</v>
      </c>
    </row>
    <row r="230" spans="1:6" ht="20.399999999999999">
      <c r="A230" s="93" t="s">
        <v>477</v>
      </c>
      <c r="B230" s="94" t="s">
        <v>167</v>
      </c>
      <c r="C230" s="95" t="s">
        <v>478</v>
      </c>
      <c r="D230" s="96">
        <v>9316100</v>
      </c>
      <c r="E230" s="97">
        <v>3742125.53</v>
      </c>
      <c r="F230" s="98">
        <f t="shared" si="3"/>
        <v>5573974.4700000007</v>
      </c>
    </row>
    <row r="231" spans="1:6" ht="20.399999999999999">
      <c r="A231" s="93" t="s">
        <v>479</v>
      </c>
      <c r="B231" s="94" t="s">
        <v>167</v>
      </c>
      <c r="C231" s="95" t="s">
        <v>480</v>
      </c>
      <c r="D231" s="96">
        <v>9314300</v>
      </c>
      <c r="E231" s="97">
        <v>3740375.53</v>
      </c>
      <c r="F231" s="98">
        <f t="shared" si="3"/>
        <v>5573924.4700000007</v>
      </c>
    </row>
    <row r="232" spans="1:6">
      <c r="A232" s="105" t="s">
        <v>479</v>
      </c>
      <c r="B232" s="106" t="s">
        <v>167</v>
      </c>
      <c r="C232" s="107" t="s">
        <v>481</v>
      </c>
      <c r="D232" s="108">
        <v>9314300</v>
      </c>
      <c r="E232" s="109">
        <v>3740375.53</v>
      </c>
      <c r="F232" s="110">
        <f t="shared" si="3"/>
        <v>5573924.4700000007</v>
      </c>
    </row>
    <row r="233" spans="1:6" ht="42">
      <c r="A233" s="105" t="s">
        <v>482</v>
      </c>
      <c r="B233" s="106" t="s">
        <v>167</v>
      </c>
      <c r="C233" s="107" t="s">
        <v>483</v>
      </c>
      <c r="D233" s="108">
        <v>9292200</v>
      </c>
      <c r="E233" s="109">
        <v>3731575.53</v>
      </c>
      <c r="F233" s="110">
        <f t="shared" si="3"/>
        <v>5560624.4700000007</v>
      </c>
    </row>
    <row r="234" spans="1:6" ht="63">
      <c r="A234" s="105" t="s">
        <v>484</v>
      </c>
      <c r="B234" s="106" t="s">
        <v>167</v>
      </c>
      <c r="C234" s="107" t="s">
        <v>485</v>
      </c>
      <c r="D234" s="108">
        <v>9292200</v>
      </c>
      <c r="E234" s="109">
        <v>3731575.53</v>
      </c>
      <c r="F234" s="110">
        <f t="shared" si="3"/>
        <v>5560624.4700000007</v>
      </c>
    </row>
    <row r="235" spans="1:6" ht="63">
      <c r="A235" s="105" t="s">
        <v>486</v>
      </c>
      <c r="B235" s="106" t="s">
        <v>167</v>
      </c>
      <c r="C235" s="107" t="s">
        <v>487</v>
      </c>
      <c r="D235" s="108">
        <v>9292200</v>
      </c>
      <c r="E235" s="109">
        <v>3731575.53</v>
      </c>
      <c r="F235" s="110">
        <f t="shared" si="3"/>
        <v>5560624.4700000007</v>
      </c>
    </row>
    <row r="236" spans="1:6">
      <c r="A236" s="105" t="s">
        <v>488</v>
      </c>
      <c r="B236" s="106" t="s">
        <v>167</v>
      </c>
      <c r="C236" s="107" t="s">
        <v>489</v>
      </c>
      <c r="D236" s="108">
        <v>9292200</v>
      </c>
      <c r="E236" s="109">
        <v>3731575.53</v>
      </c>
      <c r="F236" s="110">
        <f t="shared" si="3"/>
        <v>5560624.4700000007</v>
      </c>
    </row>
    <row r="237" spans="1:6" ht="105">
      <c r="A237" s="105" t="s">
        <v>490</v>
      </c>
      <c r="B237" s="106" t="s">
        <v>167</v>
      </c>
      <c r="C237" s="107" t="s">
        <v>491</v>
      </c>
      <c r="D237" s="108">
        <v>9292200</v>
      </c>
      <c r="E237" s="109">
        <v>3731575.53</v>
      </c>
      <c r="F237" s="110">
        <f t="shared" si="3"/>
        <v>5560624.4700000007</v>
      </c>
    </row>
    <row r="238" spans="1:6" ht="63">
      <c r="A238" s="105" t="s">
        <v>492</v>
      </c>
      <c r="B238" s="106" t="s">
        <v>167</v>
      </c>
      <c r="C238" s="107" t="s">
        <v>493</v>
      </c>
      <c r="D238" s="108">
        <v>22100</v>
      </c>
      <c r="E238" s="109">
        <v>8800</v>
      </c>
      <c r="F238" s="110">
        <f t="shared" si="3"/>
        <v>13300</v>
      </c>
    </row>
    <row r="239" spans="1:6" ht="63">
      <c r="A239" s="105" t="s">
        <v>494</v>
      </c>
      <c r="B239" s="106" t="s">
        <v>167</v>
      </c>
      <c r="C239" s="107" t="s">
        <v>495</v>
      </c>
      <c r="D239" s="108">
        <v>22100</v>
      </c>
      <c r="E239" s="109">
        <v>8800</v>
      </c>
      <c r="F239" s="110">
        <f t="shared" si="3"/>
        <v>13300</v>
      </c>
    </row>
    <row r="240" spans="1:6">
      <c r="A240" s="105" t="s">
        <v>224</v>
      </c>
      <c r="B240" s="106" t="s">
        <v>167</v>
      </c>
      <c r="C240" s="107" t="s">
        <v>496</v>
      </c>
      <c r="D240" s="108">
        <v>22100</v>
      </c>
      <c r="E240" s="109">
        <v>8800</v>
      </c>
      <c r="F240" s="110">
        <f t="shared" si="3"/>
        <v>13300</v>
      </c>
    </row>
    <row r="241" spans="1:6">
      <c r="A241" s="105" t="s">
        <v>153</v>
      </c>
      <c r="B241" s="106" t="s">
        <v>167</v>
      </c>
      <c r="C241" s="107" t="s">
        <v>497</v>
      </c>
      <c r="D241" s="108">
        <v>22100</v>
      </c>
      <c r="E241" s="109">
        <v>8800</v>
      </c>
      <c r="F241" s="110">
        <f t="shared" si="3"/>
        <v>13300</v>
      </c>
    </row>
    <row r="242" spans="1:6" ht="40.799999999999997">
      <c r="A242" s="93" t="s">
        <v>498</v>
      </c>
      <c r="B242" s="94" t="s">
        <v>167</v>
      </c>
      <c r="C242" s="95" t="s">
        <v>499</v>
      </c>
      <c r="D242" s="96">
        <v>1800</v>
      </c>
      <c r="E242" s="97">
        <v>1750</v>
      </c>
      <c r="F242" s="98">
        <f t="shared" si="3"/>
        <v>50</v>
      </c>
    </row>
    <row r="243" spans="1:6" ht="42">
      <c r="A243" s="105" t="s">
        <v>498</v>
      </c>
      <c r="B243" s="106" t="s">
        <v>167</v>
      </c>
      <c r="C243" s="107" t="s">
        <v>500</v>
      </c>
      <c r="D243" s="108">
        <v>1800</v>
      </c>
      <c r="E243" s="109">
        <v>1750</v>
      </c>
      <c r="F243" s="110">
        <f t="shared" si="3"/>
        <v>50</v>
      </c>
    </row>
    <row r="244" spans="1:6" ht="42">
      <c r="A244" s="105" t="s">
        <v>482</v>
      </c>
      <c r="B244" s="106" t="s">
        <v>167</v>
      </c>
      <c r="C244" s="107" t="s">
        <v>501</v>
      </c>
      <c r="D244" s="108">
        <v>1800</v>
      </c>
      <c r="E244" s="109">
        <v>1750</v>
      </c>
      <c r="F244" s="110">
        <f t="shared" si="3"/>
        <v>50</v>
      </c>
    </row>
    <row r="245" spans="1:6" ht="63">
      <c r="A245" s="105" t="s">
        <v>502</v>
      </c>
      <c r="B245" s="106" t="s">
        <v>167</v>
      </c>
      <c r="C245" s="107" t="s">
        <v>503</v>
      </c>
      <c r="D245" s="108">
        <v>1800</v>
      </c>
      <c r="E245" s="109">
        <v>1750</v>
      </c>
      <c r="F245" s="110">
        <f t="shared" si="3"/>
        <v>50</v>
      </c>
    </row>
    <row r="246" spans="1:6" ht="63">
      <c r="A246" s="105" t="s">
        <v>180</v>
      </c>
      <c r="B246" s="106" t="s">
        <v>167</v>
      </c>
      <c r="C246" s="107" t="s">
        <v>504</v>
      </c>
      <c r="D246" s="108">
        <v>1800</v>
      </c>
      <c r="E246" s="109">
        <v>1750</v>
      </c>
      <c r="F246" s="110">
        <f t="shared" si="3"/>
        <v>50</v>
      </c>
    </row>
    <row r="247" spans="1:6" ht="63">
      <c r="A247" s="105" t="s">
        <v>182</v>
      </c>
      <c r="B247" s="106" t="s">
        <v>167</v>
      </c>
      <c r="C247" s="107" t="s">
        <v>505</v>
      </c>
      <c r="D247" s="108">
        <v>1800</v>
      </c>
      <c r="E247" s="109">
        <v>1750</v>
      </c>
      <c r="F247" s="110">
        <f t="shared" si="3"/>
        <v>50</v>
      </c>
    </row>
    <row r="248" spans="1:6">
      <c r="A248" s="105" t="s">
        <v>184</v>
      </c>
      <c r="B248" s="106" t="s">
        <v>167</v>
      </c>
      <c r="C248" s="107" t="s">
        <v>506</v>
      </c>
      <c r="D248" s="108">
        <v>1800</v>
      </c>
      <c r="E248" s="109">
        <v>1750</v>
      </c>
      <c r="F248" s="110">
        <f t="shared" si="3"/>
        <v>50</v>
      </c>
    </row>
    <row r="249" spans="1:6" ht="20.399999999999999">
      <c r="A249" s="93" t="s">
        <v>507</v>
      </c>
      <c r="B249" s="94" t="s">
        <v>167</v>
      </c>
      <c r="C249" s="95" t="s">
        <v>508</v>
      </c>
      <c r="D249" s="96">
        <v>214800</v>
      </c>
      <c r="E249" s="97">
        <v>89077</v>
      </c>
      <c r="F249" s="98">
        <f t="shared" si="3"/>
        <v>125723</v>
      </c>
    </row>
    <row r="250" spans="1:6" ht="20.399999999999999">
      <c r="A250" s="93" t="s">
        <v>509</v>
      </c>
      <c r="B250" s="94" t="s">
        <v>167</v>
      </c>
      <c r="C250" s="95" t="s">
        <v>510</v>
      </c>
      <c r="D250" s="96">
        <v>214800</v>
      </c>
      <c r="E250" s="97">
        <v>89077</v>
      </c>
      <c r="F250" s="98">
        <f t="shared" si="3"/>
        <v>125723</v>
      </c>
    </row>
    <row r="251" spans="1:6">
      <c r="A251" s="105" t="s">
        <v>509</v>
      </c>
      <c r="B251" s="106" t="s">
        <v>167</v>
      </c>
      <c r="C251" s="107" t="s">
        <v>511</v>
      </c>
      <c r="D251" s="108">
        <v>214800</v>
      </c>
      <c r="E251" s="109">
        <v>89077</v>
      </c>
      <c r="F251" s="110">
        <f t="shared" si="3"/>
        <v>125723</v>
      </c>
    </row>
    <row r="252" spans="1:6" ht="105">
      <c r="A252" s="105" t="s">
        <v>512</v>
      </c>
      <c r="B252" s="106" t="s">
        <v>167</v>
      </c>
      <c r="C252" s="107" t="s">
        <v>513</v>
      </c>
      <c r="D252" s="108">
        <v>214800</v>
      </c>
      <c r="E252" s="109">
        <v>89077</v>
      </c>
      <c r="F252" s="110">
        <f t="shared" si="3"/>
        <v>125723</v>
      </c>
    </row>
    <row r="253" spans="1:6" ht="42">
      <c r="A253" s="105" t="s">
        <v>514</v>
      </c>
      <c r="B253" s="106" t="s">
        <v>167</v>
      </c>
      <c r="C253" s="107" t="s">
        <v>515</v>
      </c>
      <c r="D253" s="108">
        <v>214800</v>
      </c>
      <c r="E253" s="109">
        <v>89077</v>
      </c>
      <c r="F253" s="110">
        <f t="shared" si="3"/>
        <v>125723</v>
      </c>
    </row>
    <row r="254" spans="1:6" ht="42">
      <c r="A254" s="105" t="s">
        <v>516</v>
      </c>
      <c r="B254" s="106" t="s">
        <v>167</v>
      </c>
      <c r="C254" s="107" t="s">
        <v>517</v>
      </c>
      <c r="D254" s="108">
        <v>214800</v>
      </c>
      <c r="E254" s="109">
        <v>89077</v>
      </c>
      <c r="F254" s="110">
        <f t="shared" si="3"/>
        <v>125723</v>
      </c>
    </row>
    <row r="255" spans="1:6" ht="42">
      <c r="A255" s="105" t="s">
        <v>518</v>
      </c>
      <c r="B255" s="106" t="s">
        <v>167</v>
      </c>
      <c r="C255" s="107" t="s">
        <v>519</v>
      </c>
      <c r="D255" s="108">
        <v>214800</v>
      </c>
      <c r="E255" s="109">
        <v>89077</v>
      </c>
      <c r="F255" s="110">
        <f t="shared" si="3"/>
        <v>125723</v>
      </c>
    </row>
    <row r="256" spans="1:6">
      <c r="A256" s="105" t="s">
        <v>520</v>
      </c>
      <c r="B256" s="106" t="s">
        <v>167</v>
      </c>
      <c r="C256" s="107" t="s">
        <v>521</v>
      </c>
      <c r="D256" s="108">
        <v>214800</v>
      </c>
      <c r="E256" s="109">
        <v>89077</v>
      </c>
      <c r="F256" s="110">
        <f t="shared" si="3"/>
        <v>125723</v>
      </c>
    </row>
    <row r="257" spans="1:6" ht="20.399999999999999">
      <c r="A257" s="93" t="s">
        <v>522</v>
      </c>
      <c r="B257" s="94" t="s">
        <v>167</v>
      </c>
      <c r="C257" s="95" t="s">
        <v>523</v>
      </c>
      <c r="D257" s="96">
        <v>17500</v>
      </c>
      <c r="E257" s="97" t="s">
        <v>44</v>
      </c>
      <c r="F257" s="98">
        <f t="shared" si="3"/>
        <v>17500</v>
      </c>
    </row>
    <row r="258" spans="1:6" ht="20.399999999999999">
      <c r="A258" s="93" t="s">
        <v>524</v>
      </c>
      <c r="B258" s="94" t="s">
        <v>167</v>
      </c>
      <c r="C258" s="95" t="s">
        <v>525</v>
      </c>
      <c r="D258" s="96">
        <v>17500</v>
      </c>
      <c r="E258" s="97" t="s">
        <v>44</v>
      </c>
      <c r="F258" s="98">
        <f t="shared" si="3"/>
        <v>17500</v>
      </c>
    </row>
    <row r="259" spans="1:6">
      <c r="A259" s="105" t="s">
        <v>524</v>
      </c>
      <c r="B259" s="106" t="s">
        <v>167</v>
      </c>
      <c r="C259" s="107" t="s">
        <v>526</v>
      </c>
      <c r="D259" s="108">
        <v>17500</v>
      </c>
      <c r="E259" s="109" t="s">
        <v>44</v>
      </c>
      <c r="F259" s="110">
        <f t="shared" si="3"/>
        <v>17500</v>
      </c>
    </row>
    <row r="260" spans="1:6" ht="84">
      <c r="A260" s="105" t="s">
        <v>527</v>
      </c>
      <c r="B260" s="106" t="s">
        <v>167</v>
      </c>
      <c r="C260" s="107" t="s">
        <v>528</v>
      </c>
      <c r="D260" s="108">
        <v>17500</v>
      </c>
      <c r="E260" s="109" t="s">
        <v>44</v>
      </c>
      <c r="F260" s="110">
        <f t="shared" si="3"/>
        <v>17500</v>
      </c>
    </row>
    <row r="261" spans="1:6" ht="42">
      <c r="A261" s="105" t="s">
        <v>529</v>
      </c>
      <c r="B261" s="106" t="s">
        <v>167</v>
      </c>
      <c r="C261" s="107" t="s">
        <v>530</v>
      </c>
      <c r="D261" s="108">
        <v>17500</v>
      </c>
      <c r="E261" s="109" t="s">
        <v>44</v>
      </c>
      <c r="F261" s="110">
        <f t="shared" si="3"/>
        <v>17500</v>
      </c>
    </row>
    <row r="262" spans="1:6" ht="63">
      <c r="A262" s="105" t="s">
        <v>180</v>
      </c>
      <c r="B262" s="106" t="s">
        <v>167</v>
      </c>
      <c r="C262" s="107" t="s">
        <v>531</v>
      </c>
      <c r="D262" s="108">
        <v>17500</v>
      </c>
      <c r="E262" s="109" t="s">
        <v>44</v>
      </c>
      <c r="F262" s="110">
        <f t="shared" si="3"/>
        <v>17500</v>
      </c>
    </row>
    <row r="263" spans="1:6" ht="63">
      <c r="A263" s="105" t="s">
        <v>182</v>
      </c>
      <c r="B263" s="106" t="s">
        <v>167</v>
      </c>
      <c r="C263" s="107" t="s">
        <v>532</v>
      </c>
      <c r="D263" s="108">
        <v>17500</v>
      </c>
      <c r="E263" s="109" t="s">
        <v>44</v>
      </c>
      <c r="F263" s="110">
        <f t="shared" si="3"/>
        <v>17500</v>
      </c>
    </row>
    <row r="264" spans="1:6">
      <c r="A264" s="105" t="s">
        <v>184</v>
      </c>
      <c r="B264" s="106" t="s">
        <v>167</v>
      </c>
      <c r="C264" s="107" t="s">
        <v>533</v>
      </c>
      <c r="D264" s="108">
        <v>17500</v>
      </c>
      <c r="E264" s="109" t="s">
        <v>44</v>
      </c>
      <c r="F264" s="110">
        <f t="shared" si="3"/>
        <v>17500</v>
      </c>
    </row>
    <row r="265" spans="1:6">
      <c r="A265" s="112"/>
      <c r="B265" s="113"/>
      <c r="C265" s="114"/>
      <c r="D265" s="115"/>
      <c r="E265" s="113"/>
      <c r="F265" s="113"/>
    </row>
    <row r="266" spans="1:6" ht="42">
      <c r="A266" s="116" t="s">
        <v>534</v>
      </c>
      <c r="B266" s="117" t="s">
        <v>535</v>
      </c>
      <c r="C266" s="118" t="s">
        <v>168</v>
      </c>
      <c r="D266" s="119">
        <v>-106700</v>
      </c>
      <c r="E266" s="119">
        <v>2002952.65</v>
      </c>
      <c r="F266" s="120" t="s">
        <v>536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13" sqref="A1:XFD1048576"/>
    </sheetView>
  </sheetViews>
  <sheetFormatPr defaultRowHeight="18"/>
  <cols>
    <col min="1" max="1" width="52.88671875" style="41" customWidth="1"/>
    <col min="2" max="2" width="5.5546875" style="41" customWidth="1"/>
    <col min="3" max="3" width="40.6640625" style="41" customWidth="1"/>
    <col min="4" max="6" width="18.6640625" style="41" customWidth="1"/>
  </cols>
  <sheetData>
    <row r="1" spans="1:6">
      <c r="A1" s="121" t="s">
        <v>537</v>
      </c>
      <c r="B1" s="121"/>
      <c r="C1" s="121"/>
      <c r="D1" s="121"/>
      <c r="E1" s="121"/>
      <c r="F1" s="121"/>
    </row>
    <row r="2" spans="1:6" ht="17.399999999999999">
      <c r="A2" s="43" t="s">
        <v>538</v>
      </c>
      <c r="B2" s="43"/>
      <c r="C2" s="43"/>
      <c r="D2" s="43"/>
      <c r="E2" s="43"/>
      <c r="F2" s="43"/>
    </row>
    <row r="3" spans="1:6">
      <c r="A3" s="4"/>
      <c r="B3" s="122"/>
      <c r="C3" s="1"/>
      <c r="D3" s="8"/>
      <c r="E3" s="8"/>
      <c r="F3" s="1"/>
    </row>
    <row r="4" spans="1:6" ht="14.4">
      <c r="A4" s="57" t="s">
        <v>21</v>
      </c>
      <c r="B4" s="54" t="s">
        <v>22</v>
      </c>
      <c r="C4" s="123" t="s">
        <v>539</v>
      </c>
      <c r="D4" s="51" t="s">
        <v>24</v>
      </c>
      <c r="E4" s="51" t="s">
        <v>25</v>
      </c>
      <c r="F4" s="48" t="s">
        <v>26</v>
      </c>
    </row>
    <row r="5" spans="1:6" ht="14.4">
      <c r="A5" s="58"/>
      <c r="B5" s="55"/>
      <c r="C5" s="124"/>
      <c r="D5" s="52"/>
      <c r="E5" s="52"/>
      <c r="F5" s="49"/>
    </row>
    <row r="6" spans="1:6" ht="14.4">
      <c r="A6" s="58"/>
      <c r="B6" s="55"/>
      <c r="C6" s="124"/>
      <c r="D6" s="52"/>
      <c r="E6" s="52"/>
      <c r="F6" s="49"/>
    </row>
    <row r="7" spans="1:6" ht="14.4">
      <c r="A7" s="58"/>
      <c r="B7" s="55"/>
      <c r="C7" s="124"/>
      <c r="D7" s="52"/>
      <c r="E7" s="52"/>
      <c r="F7" s="49"/>
    </row>
    <row r="8" spans="1:6" ht="14.4">
      <c r="A8" s="58"/>
      <c r="B8" s="55"/>
      <c r="C8" s="124"/>
      <c r="D8" s="52"/>
      <c r="E8" s="52"/>
      <c r="F8" s="49"/>
    </row>
    <row r="9" spans="1:6" ht="14.4">
      <c r="A9" s="58"/>
      <c r="B9" s="55"/>
      <c r="C9" s="124"/>
      <c r="D9" s="52"/>
      <c r="E9" s="52"/>
      <c r="F9" s="49"/>
    </row>
    <row r="10" spans="1:6" ht="14.4">
      <c r="A10" s="59"/>
      <c r="B10" s="56"/>
      <c r="C10" s="125"/>
      <c r="D10" s="53"/>
      <c r="E10" s="53"/>
      <c r="F10" s="50"/>
    </row>
    <row r="11" spans="1:6">
      <c r="A11" s="16">
        <v>1</v>
      </c>
      <c r="B11" s="17">
        <v>2</v>
      </c>
      <c r="C11" s="18">
        <v>3</v>
      </c>
      <c r="D11" s="19" t="s">
        <v>27</v>
      </c>
      <c r="E11" s="126" t="s">
        <v>28</v>
      </c>
      <c r="F11" s="21" t="s">
        <v>29</v>
      </c>
    </row>
    <row r="12" spans="1:6" ht="34.799999999999997">
      <c r="A12" s="127" t="s">
        <v>558</v>
      </c>
      <c r="B12" s="128" t="s">
        <v>559</v>
      </c>
      <c r="C12" s="129" t="s">
        <v>168</v>
      </c>
      <c r="D12" s="130">
        <v>106700</v>
      </c>
      <c r="E12" s="130">
        <v>2002952.65</v>
      </c>
      <c r="F12" s="131" t="s">
        <v>44</v>
      </c>
    </row>
    <row r="13" spans="1:6">
      <c r="A13" s="132" t="s">
        <v>33</v>
      </c>
      <c r="B13" s="133"/>
      <c r="C13" s="134"/>
      <c r="D13" s="135"/>
      <c r="E13" s="135"/>
      <c r="F13" s="136"/>
    </row>
    <row r="14" spans="1:6" ht="34.799999999999997">
      <c r="A14" s="137" t="s">
        <v>560</v>
      </c>
      <c r="B14" s="138" t="s">
        <v>561</v>
      </c>
      <c r="C14" s="139" t="s">
        <v>168</v>
      </c>
      <c r="D14" s="140" t="s">
        <v>44</v>
      </c>
      <c r="E14" s="140"/>
      <c r="F14" s="141" t="s">
        <v>44</v>
      </c>
    </row>
    <row r="15" spans="1:6">
      <c r="A15" s="132" t="s">
        <v>562</v>
      </c>
      <c r="B15" s="133"/>
      <c r="C15" s="134"/>
      <c r="D15" s="135"/>
      <c r="E15" s="135"/>
      <c r="F15" s="136"/>
    </row>
    <row r="16" spans="1:6" ht="34.799999999999997">
      <c r="A16" s="137" t="s">
        <v>563</v>
      </c>
      <c r="B16" s="138" t="s">
        <v>564</v>
      </c>
      <c r="C16" s="139" t="s">
        <v>168</v>
      </c>
      <c r="D16" s="140" t="s">
        <v>44</v>
      </c>
      <c r="E16" s="140"/>
      <c r="F16" s="141" t="s">
        <v>44</v>
      </c>
    </row>
    <row r="17" spans="1:6">
      <c r="A17" s="132" t="s">
        <v>562</v>
      </c>
      <c r="B17" s="133"/>
      <c r="C17" s="134"/>
      <c r="D17" s="135"/>
      <c r="E17" s="135"/>
      <c r="F17" s="136"/>
    </row>
    <row r="18" spans="1:6" ht="17.399999999999999">
      <c r="A18" s="127" t="s">
        <v>565</v>
      </c>
      <c r="B18" s="128" t="s">
        <v>566</v>
      </c>
      <c r="C18" s="129" t="s">
        <v>567</v>
      </c>
      <c r="D18" s="130">
        <v>106700</v>
      </c>
      <c r="E18" s="130">
        <v>2002952.65</v>
      </c>
      <c r="F18" s="131" t="s">
        <v>44</v>
      </c>
    </row>
    <row r="19" spans="1:6" ht="34.799999999999997">
      <c r="A19" s="127" t="s">
        <v>568</v>
      </c>
      <c r="B19" s="128" t="s">
        <v>569</v>
      </c>
      <c r="C19" s="129" t="s">
        <v>570</v>
      </c>
      <c r="D19" s="130">
        <v>-23447300</v>
      </c>
      <c r="E19" s="130">
        <v>-10720929.27</v>
      </c>
      <c r="F19" s="131" t="s">
        <v>44</v>
      </c>
    </row>
    <row r="20" spans="1:6" ht="34.799999999999997">
      <c r="A20" s="127" t="s">
        <v>571</v>
      </c>
      <c r="B20" s="128" t="s">
        <v>569</v>
      </c>
      <c r="C20" s="129" t="s">
        <v>572</v>
      </c>
      <c r="D20" s="130">
        <v>-23447300</v>
      </c>
      <c r="E20" s="130">
        <v>-10720929.27</v>
      </c>
      <c r="F20" s="131" t="s">
        <v>536</v>
      </c>
    </row>
    <row r="21" spans="1:6" ht="36">
      <c r="A21" s="22" t="s">
        <v>573</v>
      </c>
      <c r="B21" s="23" t="s">
        <v>569</v>
      </c>
      <c r="C21" s="142" t="s">
        <v>574</v>
      </c>
      <c r="D21" s="25">
        <v>-23447300</v>
      </c>
      <c r="E21" s="130">
        <v>-10720929.27</v>
      </c>
      <c r="F21" s="143" t="s">
        <v>536</v>
      </c>
    </row>
    <row r="22" spans="1:6" ht="17.399999999999999">
      <c r="A22" s="127" t="s">
        <v>575</v>
      </c>
      <c r="B22" s="128" t="s">
        <v>576</v>
      </c>
      <c r="C22" s="129" t="s">
        <v>577</v>
      </c>
      <c r="D22" s="130">
        <v>23554000</v>
      </c>
      <c r="E22" s="130">
        <v>8717976.6199999992</v>
      </c>
      <c r="F22" s="131" t="s">
        <v>536</v>
      </c>
    </row>
    <row r="23" spans="1:6" ht="36">
      <c r="A23" s="22" t="s">
        <v>578</v>
      </c>
      <c r="B23" s="23" t="s">
        <v>576</v>
      </c>
      <c r="C23" s="142" t="s">
        <v>570</v>
      </c>
      <c r="D23" s="130">
        <v>23554000</v>
      </c>
      <c r="E23" s="130">
        <v>8717976.6199999992</v>
      </c>
      <c r="F23" s="143" t="s">
        <v>536</v>
      </c>
    </row>
    <row r="24" spans="1:6" ht="36">
      <c r="A24" s="22" t="s">
        <v>579</v>
      </c>
      <c r="B24" s="23" t="s">
        <v>576</v>
      </c>
      <c r="C24" s="142" t="s">
        <v>572</v>
      </c>
      <c r="D24" s="130">
        <v>23554000</v>
      </c>
      <c r="E24" s="130">
        <v>8717976.6199999992</v>
      </c>
      <c r="F24" s="143" t="s">
        <v>536</v>
      </c>
    </row>
    <row r="25" spans="1:6" ht="34.799999999999997">
      <c r="A25" s="127" t="s">
        <v>580</v>
      </c>
      <c r="B25" s="128" t="s">
        <v>576</v>
      </c>
      <c r="C25" s="129" t="s">
        <v>574</v>
      </c>
      <c r="D25" s="130">
        <v>23554000</v>
      </c>
      <c r="E25" s="130">
        <v>8717976.6199999992</v>
      </c>
      <c r="F25" s="131" t="s">
        <v>536</v>
      </c>
    </row>
    <row r="26" spans="1:6">
      <c r="A26" s="22"/>
      <c r="B26" s="23"/>
      <c r="C26" s="142"/>
      <c r="D26" s="25"/>
      <c r="E26" s="25"/>
      <c r="F26" s="143" t="s">
        <v>536</v>
      </c>
    </row>
    <row r="27" spans="1:6">
      <c r="A27" s="38"/>
      <c r="B27" s="39"/>
      <c r="C27" s="144"/>
      <c r="D27" s="145"/>
      <c r="E27" s="145"/>
      <c r="F27" s="146"/>
    </row>
    <row r="39" spans="1:6">
      <c r="A39" s="4" t="s">
        <v>540</v>
      </c>
      <c r="D39" s="1"/>
      <c r="E39" s="1"/>
      <c r="F39" s="4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31:F31">
    <cfRule type="cellIs" priority="2" operator="equal">
      <formula>0</formula>
    </cfRule>
  </conditionalFormatting>
  <conditionalFormatting sqref="E33:F33">
    <cfRule type="cellIs" priority="3" operator="equal">
      <formula>0</formula>
    </cfRule>
  </conditionalFormatting>
  <conditionalFormatting sqref="E104:F104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541</v>
      </c>
      <c r="B1" t="s">
        <v>542</v>
      </c>
    </row>
    <row r="2" spans="1:2">
      <c r="A2" t="s">
        <v>543</v>
      </c>
      <c r="B2" t="s">
        <v>544</v>
      </c>
    </row>
    <row r="3" spans="1:2">
      <c r="A3" t="s">
        <v>545</v>
      </c>
      <c r="B3" t="s">
        <v>6</v>
      </c>
    </row>
    <row r="4" spans="1:2">
      <c r="A4" t="s">
        <v>546</v>
      </c>
      <c r="B4" t="s">
        <v>547</v>
      </c>
    </row>
    <row r="5" spans="1:2">
      <c r="A5" t="s">
        <v>548</v>
      </c>
      <c r="B5" t="s">
        <v>549</v>
      </c>
    </row>
    <row r="6" spans="1:2">
      <c r="A6" t="s">
        <v>550</v>
      </c>
      <c r="B6" t="s">
        <v>542</v>
      </c>
    </row>
    <row r="7" spans="1:2">
      <c r="A7" t="s">
        <v>551</v>
      </c>
      <c r="B7" t="s">
        <v>0</v>
      </c>
    </row>
    <row r="8" spans="1:2">
      <c r="A8" t="s">
        <v>552</v>
      </c>
      <c r="B8" t="s">
        <v>0</v>
      </c>
    </row>
    <row r="9" spans="1:2">
      <c r="A9" t="s">
        <v>553</v>
      </c>
      <c r="B9" t="s">
        <v>554</v>
      </c>
    </row>
    <row r="10" spans="1:2">
      <c r="A10" t="s">
        <v>555</v>
      </c>
      <c r="B10" t="s">
        <v>18</v>
      </c>
    </row>
    <row r="11" spans="1:2">
      <c r="A11" t="s">
        <v>556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RePack by SPecialiST</cp:lastModifiedBy>
  <cp:lastPrinted>2025-06-03T06:40:42Z</cp:lastPrinted>
  <dcterms:created xsi:type="dcterms:W3CDTF">2025-05-30T11:46:43Z</dcterms:created>
  <dcterms:modified xsi:type="dcterms:W3CDTF">2025-06-03T06:40:46Z</dcterms:modified>
</cp:coreProperties>
</file>