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</calcChain>
</file>

<file path=xl/sharedStrings.xml><?xml version="1.0" encoding="utf-8"?>
<sst xmlns="http://schemas.openxmlformats.org/spreadsheetml/2006/main" count="804" uniqueCount="453">
  <si>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</si>
  <si>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</si>
  <si>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</si>
  <si>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</si>
  <si>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</si>
  <si>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</si>
  <si>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</si>
  <si>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</si>
  <si>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</si>
  <si>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</si>
  <si>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</si>
  <si>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</si>
  <si>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01.06.2017 г.</t>
  </si>
  <si>
    <t>01.06.2017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</si>
  <si>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</si>
  <si>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</si>
  <si>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</si>
  <si>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</si>
  <si>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</si>
  <si>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</si>
  <si>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</si>
  <si>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</si>
  <si>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</si>
  <si>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</si>
  <si>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</si>
  <si>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</si>
  <si>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</si>
  <si>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</si>
  <si>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</si>
  <si>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</si>
  <si>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</si>
  <si>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</si>
  <si>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</si>
  <si>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</si>
  <si>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</si>
  <si>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</si>
  <si>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</si>
  <si>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</si>
  <si>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</si>
  <si>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</si>
  <si>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</si>
  <si>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</si>
  <si>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</si>
  <si>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</si>
  <si>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</si>
  <si>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</si>
  <si>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</si>
  <si>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</si>
  <si>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</si>
  <si>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</si>
  <si>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</si>
  <si>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</si>
  <si>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</si>
  <si>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</si>
  <si>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</si>
  <si>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</si>
  <si>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</si>
  <si>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</si>
  <si>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</si>
  <si>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</si>
  <si>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</si>
  <si>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</si>
  <si>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</si>
  <si>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</si>
  <si>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</si>
  <si>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</si>
  <si>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</si>
  <si>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</si>
  <si>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</si>
  <si>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</si>
  <si>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</si>
  <si>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</si>
  <si>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</si>
  <si>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</si>
  <si>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</si>
  <si>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</si>
  <si>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</si>
  <si>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</si>
  <si>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</si>
  <si>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</si>
  <si>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</si>
  <si>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</si>
  <si>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</si>
  <si>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</si>
  <si>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</si>
  <si>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</si>
  <si>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</si>
  <si>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</si>
  <si>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</si>
  <si>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</si>
  <si>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</si>
  <si>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</si>
  <si>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</si>
  <si>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</si>
  <si>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</si>
  <si>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</si>
  <si>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</si>
  <si>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</si>
  <si>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</si>
  <si>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</si>
  <si>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</si>
  <si>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</si>
  <si>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</si>
  <si>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</si>
  <si>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</si>
  <si>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</si>
  <si>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</si>
  <si>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</si>
  <si>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</si>
  <si>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</si>
  <si>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</si>
  <si>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</si>
  <si>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</si>
  <si>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</si>
  <si>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</si>
  <si>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</si>
  <si>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</si>
  <si>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</si>
  <si>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</si>
  <si>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</si>
  <si>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</si>
  <si>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</si>
  <si>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</si>
  <si>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</si>
  <si>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</si>
  <si>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</si>
  <si>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</si>
  <si>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</si>
  <si>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</si>
  <si>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</si>
  <si>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</si>
  <si>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</si>
  <si>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</si>
  <si>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</si>
  <si>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</si>
  <si>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</si>
  <si>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</si>
  <si>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</si>
  <si>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Иные межбюджетные трансферты</t>
  </si>
  <si>
    <t>000 20204000000000151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</si>
  <si>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</si>
  <si>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</si>
  <si>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сельских поселений</t>
  </si>
  <si>
    <t>000 20204999100000151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</si>
  <si>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</si>
  <si>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</si>
  <si>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</si>
  <si>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</si>
  <si>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</si>
  <si>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</si>
  <si>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</si>
  <si>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</si>
  <si>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</si>
  <si>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</si>
  <si>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</si>
  <si>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</si>
  <si>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</si>
  <si>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</si>
  <si>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</si>
  <si>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</si>
  <si>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</si>
  <si>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</si>
  <si>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</si>
  <si>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</si>
  <si>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</si>
  <si>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</si>
  <si>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</si>
  <si>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</si>
  <si>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</si>
  <si>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</si>
  <si>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</si>
  <si>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</si>
  <si>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</si>
  <si>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</si>
  <si>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</si>
  <si>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</si>
  <si>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"Социальная поддержка граждан"</t>
  </si>
  <si>
    <t xml:space="preserve">951 0104 0100000000 000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</si>
  <si>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</si>
  <si>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951 0104 0110000000 000 </t>
  </si>
  <si>
    <t>Выплата единовременного пособия за полные годы стажа муниципальным служащим при увольнении на пенсию с должности муниципальной службы муниципальной программы Литвиновского сельского поселения "Социальная поддержка граждан"</t>
  </si>
  <si>
    <t xml:space="preserve">951 0104 0110028340 000 </t>
  </si>
  <si>
    <t>Иные выплаты персоналу государственных (муниципальных) органов, за исключением фонда оплаты труда</t>
  </si>
  <si>
    <t xml:space="preserve">951 0104 0110028340 122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</si>
  <si>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</si>
  <si>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951 0104 0110028340 129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</si>
  <si>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</si>
  <si>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</si>
  <si>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</si>
  <si>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</si>
  <si>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</si>
  <si>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</si>
  <si>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Фонд оплаты труда государственных (муниципальных) органов</t>
  </si>
  <si>
    <t xml:space="preserve">951 0104 1020000110 121 </t>
  </si>
  <si>
    <t xml:space="preserve">951 0104 1020000110 122 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</si>
  <si>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</si>
  <si>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</si>
  <si>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</si>
  <si>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</si>
  <si>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</si>
  <si>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</si>
  <si>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</si>
  <si>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</si>
  <si>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</si>
  <si>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</si>
  <si>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</si>
  <si>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</si>
  <si>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</si>
  <si>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</si>
  <si>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</si>
  <si>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</si>
  <si>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</si>
  <si>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</si>
  <si>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</si>
  <si>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</si>
  <si>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</si>
  <si>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</si>
  <si>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</si>
  <si>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</si>
  <si>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</si>
  <si>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</si>
  <si>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</si>
  <si>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</si>
  <si>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</si>
  <si>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</si>
  <si>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</si>
  <si>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</si>
  <si>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</si>
  <si>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</si>
  <si>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</si>
  <si>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</si>
  <si>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</si>
  <si>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</si>
  <si>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</si>
  <si>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</si>
  <si>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</si>
  <si>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</si>
  <si>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</si>
  <si>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</si>
  <si>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951 0113 0310028040 244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</si>
  <si>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</si>
  <si>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951 0113 0400000000 000 </t>
  </si>
  <si>
    <t>Подпрограмма «Пожарная безопасность»</t>
  </si>
  <si>
    <t xml:space="preserve">951 0113 0410000000 000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</si>
  <si>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</si>
  <si>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951 0113 0410028050 000 </t>
  </si>
  <si>
    <t xml:space="preserve">951 0113 0410028050 244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</si>
  <si>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</si>
  <si>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</si>
  <si>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</si>
  <si>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</si>
  <si>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</si>
  <si>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</si>
  <si>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951 0113 0810028130 244 </t>
  </si>
  <si>
    <t>Муниципальная программа Литвиновского сельского поселения «Муниципальная политика»</t>
  </si>
  <si>
    <t xml:space="preserve">951 0113 0900000000 000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</si>
  <si>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</si>
  <si>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951 0113 0910000000 000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</si>
  <si>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</si>
  <si>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951 0113 0910028150 000 </t>
  </si>
  <si>
    <t xml:space="preserve">951 0113 0910028150 244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</si>
  <si>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</si>
  <si>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951 0113 0910028160 000 </t>
  </si>
  <si>
    <t xml:space="preserve">951 0113 0910028160 244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</si>
  <si>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</si>
  <si>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</si>
  <si>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</si>
  <si>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</si>
  <si>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</si>
  <si>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</si>
  <si>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</si>
  <si>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</si>
  <si>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</si>
  <si>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</si>
  <si>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</si>
  <si>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</si>
  <si>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951 0113 1020099990 851 </t>
  </si>
  <si>
    <t xml:space="preserve">951 0113 1020099990 852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</si>
  <si>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</si>
  <si>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</si>
  <si>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непрограммных расходов органов местного самоуправления Литвиновского сельского поселения</t>
  </si>
  <si>
    <t xml:space="preserve">951 0113 9990028480 000 </t>
  </si>
  <si>
    <t xml:space="preserve">951 0113 9990028480 244 </t>
  </si>
  <si>
    <t xml:space="preserve">951 0113 9990098010 000 </t>
  </si>
  <si>
    <t xml:space="preserve">951 0113 9990098010 244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</si>
  <si>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</si>
  <si>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</si>
  <si>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</si>
  <si>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</si>
  <si>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</si>
  <si>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</si>
  <si>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</si>
  <si>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</si>
  <si>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</si>
  <si>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</si>
  <si>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</si>
  <si>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</si>
  <si>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</si>
  <si>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</si>
  <si>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</si>
  <si>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</si>
  <si>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</si>
  <si>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</si>
  <si>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</si>
  <si>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</si>
  <si>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</si>
  <si>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951 0309 0420028060 244 </t>
  </si>
  <si>
    <t>Подпрограмма «Обеспечение безопасности людей на водных объектах»</t>
  </si>
  <si>
    <t xml:space="preserve">951 0309 0430000000 000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</si>
  <si>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</si>
  <si>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951 0309 0430028080 000 </t>
  </si>
  <si>
    <t xml:space="preserve">951 0309 0430028080 244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</si>
  <si>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</si>
  <si>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</si>
  <si>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</si>
  <si>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</si>
  <si>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</si>
  <si>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</si>
  <si>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</si>
  <si>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</si>
  <si>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Мероприятия по  содержанию автомобильных дорог общего пользования местного значения и искусственных сооружений на них  в рамках подпрограммы «Развитие транспортной инфраструктуры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</si>
  <si>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951 0409 0710028100 000 </t>
  </si>
  <si>
    <t xml:space="preserve">951 0409 0710028100 244 </t>
  </si>
  <si>
    <t>Иные межбюджетные трансферты на финансирование расходов, связанных с передачей полномочий органов местного самоуправления поселений органам местного самоуправления муниципального района по ремонту и содержанию автомобильных дорог общего пользования местного значения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</si>
  <si>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951 0409 0710087050 000 </t>
  </si>
  <si>
    <t xml:space="preserve">951 0409 0710087050 540 </t>
  </si>
  <si>
    <t>Расходы на софинансирование субсидий на ремонт и содержание внутрипоселковых автомобильных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</si>
  <si>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</si>
  <si>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</si>
  <si>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</si>
  <si>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</si>
  <si>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ремонту автодороги по ул. Буденного с. Литвиновка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</si>
  <si>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951 0409 0720086200 000 </t>
  </si>
  <si>
    <t xml:space="preserve">951 0409 0720086200 244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</si>
  <si>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</si>
  <si>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</si>
  <si>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</si>
  <si>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</si>
  <si>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</si>
  <si>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</si>
  <si>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</si>
  <si>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</si>
  <si>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</si>
  <si>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</si>
  <si>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</si>
  <si>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</si>
  <si>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</si>
  <si>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</si>
  <si>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</si>
  <si>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</si>
  <si>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</si>
  <si>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</si>
  <si>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</si>
  <si>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</si>
  <si>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</si>
  <si>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</si>
  <si>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</si>
  <si>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</si>
  <si>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</si>
  <si>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</si>
  <si>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</si>
  <si>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</si>
  <si>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</si>
  <si>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</si>
  <si>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</si>
  <si>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</si>
  <si>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</si>
  <si>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</si>
  <si>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</si>
  <si>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</si>
  <si>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</si>
  <si>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</si>
  <si>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</si>
  <si>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</si>
  <si>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</si>
  <si>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</si>
  <si>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</si>
  <si>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софинансирование расходов на повышение заработной платы работникам муниуипальных бюджетных учреждений культуры в рамках подпрограммы"Организация культурно-досугового обслуживания населения"</t>
  </si>
  <si>
    <t xml:space="preserve">951 0801 05100S3580 000 </t>
  </si>
  <si>
    <t xml:space="preserve">951 0801 05100S3580 611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</si>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</sst>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0"/>
      <c r="B1" s="100"/>
      <c r="C1" s="100"/>
      <c r="D1" s="100"/>
      <c r="E1" s="2"/>
      <c r="F1" s="2"/>
    </row>
    <row r="2" spans="1:6" ht="16.899999999999999" customHeight="1">
      <c r="A2" s="100" t="s">
        <v>0</v>
      </c>
      <c r="B2" s="100"/>
      <c r="C2" s="100"/>
      <c r="D2" s="10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1" t="s">
        <v>12</v>
      </c>
      <c r="B4" s="101"/>
      <c r="C4" s="101"/>
      <c r="D4" s="101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102" t="s">
        <v>14</v>
      </c>
      <c r="C6" s="103"/>
      <c r="D6" s="103"/>
      <c r="E6" s="3" t="s">
        <v>7</v>
      </c>
      <c r="F6" s="10" t="s">
        <v>19</v>
      </c>
    </row>
    <row r="7" spans="1:6">
      <c r="A7" s="11" t="s">
        <v>8</v>
      </c>
      <c r="B7" s="104" t="s">
        <v>15</v>
      </c>
      <c r="C7" s="104"/>
      <c r="D7" s="104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0" t="s">
        <v>21</v>
      </c>
      <c r="B10" s="100"/>
      <c r="C10" s="100"/>
      <c r="D10" s="100"/>
      <c r="E10" s="1"/>
      <c r="F10" s="17"/>
    </row>
    <row r="11" spans="1:6" ht="4.1500000000000004" customHeight="1">
      <c r="A11" s="108" t="s">
        <v>22</v>
      </c>
      <c r="B11" s="105" t="s">
        <v>23</v>
      </c>
      <c r="C11" s="105" t="s">
        <v>24</v>
      </c>
      <c r="D11" s="114" t="s">
        <v>25</v>
      </c>
      <c r="E11" s="114" t="s">
        <v>26</v>
      </c>
      <c r="F11" s="111" t="s">
        <v>27</v>
      </c>
    </row>
    <row r="12" spans="1:6" ht="3.6" customHeight="1">
      <c r="A12" s="109"/>
      <c r="B12" s="106"/>
      <c r="C12" s="106"/>
      <c r="D12" s="115"/>
      <c r="E12" s="115"/>
      <c r="F12" s="112"/>
    </row>
    <row r="13" spans="1:6" ht="3" customHeight="1">
      <c r="A13" s="109"/>
      <c r="B13" s="106"/>
      <c r="C13" s="106"/>
      <c r="D13" s="115"/>
      <c r="E13" s="115"/>
      <c r="F13" s="112"/>
    </row>
    <row r="14" spans="1:6" ht="3" customHeight="1">
      <c r="A14" s="109"/>
      <c r="B14" s="106"/>
      <c r="C14" s="106"/>
      <c r="D14" s="115"/>
      <c r="E14" s="115"/>
      <c r="F14" s="112"/>
    </row>
    <row r="15" spans="1:6" ht="3" customHeight="1">
      <c r="A15" s="109"/>
      <c r="B15" s="106"/>
      <c r="C15" s="106"/>
      <c r="D15" s="115"/>
      <c r="E15" s="115"/>
      <c r="F15" s="112"/>
    </row>
    <row r="16" spans="1:6" ht="3" customHeight="1">
      <c r="A16" s="109"/>
      <c r="B16" s="106"/>
      <c r="C16" s="106"/>
      <c r="D16" s="115"/>
      <c r="E16" s="115"/>
      <c r="F16" s="112"/>
    </row>
    <row r="17" spans="1:6" ht="23.45" customHeight="1">
      <c r="A17" s="110"/>
      <c r="B17" s="107"/>
      <c r="C17" s="107"/>
      <c r="D17" s="116"/>
      <c r="E17" s="116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11498800</v>
      </c>
      <c r="E19" s="28">
        <v>4604882.82</v>
      </c>
      <c r="F19" s="27">
        <f>IF(OR(D19="-",IF(E19="-",0,E19)&gt;=IF(D19="-",0,D19)),"-",IF(D19="-",0,D19)-IF(E19="-",0,E19))</f>
        <v>6893917.1799999997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3718500</v>
      </c>
      <c r="E21" s="37">
        <v>660457.81999999995</v>
      </c>
      <c r="F21" s="38">
        <f t="shared" ref="F21:F52" si="0">IF(OR(D21="-",IF(E21="-",0,E21)&gt;=IF(D21="-",0,D21)),"-",IF(D21="-",0,D21)-IF(E21="-",0,E21))</f>
        <v>3058042.18</v>
      </c>
    </row>
    <row r="22" spans="1:6">
      <c r="A22" s="34" t="s">
        <v>37</v>
      </c>
      <c r="B22" s="35" t="s">
        <v>32</v>
      </c>
      <c r="C22" s="36" t="s">
        <v>38</v>
      </c>
      <c r="D22" s="37">
        <v>892600</v>
      </c>
      <c r="E22" s="37">
        <v>192605.04</v>
      </c>
      <c r="F22" s="38">
        <f t="shared" si="0"/>
        <v>699994.96</v>
      </c>
    </row>
    <row r="23" spans="1:6">
      <c r="A23" s="34" t="s">
        <v>39</v>
      </c>
      <c r="B23" s="35" t="s">
        <v>32</v>
      </c>
      <c r="C23" s="36" t="s">
        <v>40</v>
      </c>
      <c r="D23" s="37">
        <v>892600</v>
      </c>
      <c r="E23" s="37">
        <v>192605.04</v>
      </c>
      <c r="F23" s="38">
        <f t="shared" si="0"/>
        <v>699994.96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862600</v>
      </c>
      <c r="E24" s="37">
        <v>183735.65</v>
      </c>
      <c r="F24" s="38">
        <f t="shared" si="0"/>
        <v>678864.35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183018.07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383.52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334.06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2954.64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2954.64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30000</v>
      </c>
      <c r="E30" s="37">
        <v>5914.75</v>
      </c>
      <c r="F30" s="38">
        <f t="shared" si="0"/>
        <v>24085.25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5707.15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152.6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55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200000</v>
      </c>
      <c r="E34" s="37">
        <v>77283.92</v>
      </c>
      <c r="F34" s="38">
        <f t="shared" si="0"/>
        <v>122716.08</v>
      </c>
    </row>
    <row r="35" spans="1:6">
      <c r="A35" s="34" t="s">
        <v>64</v>
      </c>
      <c r="B35" s="35" t="s">
        <v>32</v>
      </c>
      <c r="C35" s="36" t="s">
        <v>65</v>
      </c>
      <c r="D35" s="37">
        <v>200000</v>
      </c>
      <c r="E35" s="37">
        <v>77283.92</v>
      </c>
      <c r="F35" s="38">
        <f t="shared" si="0"/>
        <v>122716.08</v>
      </c>
    </row>
    <row r="36" spans="1:6">
      <c r="A36" s="34" t="s">
        <v>64</v>
      </c>
      <c r="B36" s="35" t="s">
        <v>32</v>
      </c>
      <c r="C36" s="36" t="s">
        <v>66</v>
      </c>
      <c r="D36" s="37">
        <v>200000</v>
      </c>
      <c r="E36" s="37">
        <v>77283.92</v>
      </c>
      <c r="F36" s="38">
        <f t="shared" si="0"/>
        <v>122716.08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77078.880000000005</v>
      </c>
      <c r="F37" s="38" t="str">
        <f t="shared" si="0"/>
        <v>-</v>
      </c>
    </row>
    <row r="38" spans="1:6" ht="22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205.04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2537400</v>
      </c>
      <c r="E39" s="37">
        <v>310464.09000000003</v>
      </c>
      <c r="F39" s="38">
        <f t="shared" si="0"/>
        <v>2226935.91</v>
      </c>
    </row>
    <row r="40" spans="1:6">
      <c r="A40" s="34" t="s">
        <v>73</v>
      </c>
      <c r="B40" s="35" t="s">
        <v>32</v>
      </c>
      <c r="C40" s="36" t="s">
        <v>74</v>
      </c>
      <c r="D40" s="37">
        <v>64200</v>
      </c>
      <c r="E40" s="37">
        <v>2477.77</v>
      </c>
      <c r="F40" s="38">
        <f t="shared" si="0"/>
        <v>61722.23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64200</v>
      </c>
      <c r="E41" s="37">
        <v>2477.77</v>
      </c>
      <c r="F41" s="38">
        <f t="shared" si="0"/>
        <v>61722.23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2300.25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177.52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2473200</v>
      </c>
      <c r="E44" s="37">
        <v>307986.32</v>
      </c>
      <c r="F44" s="38">
        <f t="shared" si="0"/>
        <v>2165213.6800000002</v>
      </c>
    </row>
    <row r="45" spans="1:6">
      <c r="A45" s="34" t="s">
        <v>83</v>
      </c>
      <c r="B45" s="35" t="s">
        <v>32</v>
      </c>
      <c r="C45" s="36" t="s">
        <v>84</v>
      </c>
      <c r="D45" s="37">
        <v>500000</v>
      </c>
      <c r="E45" s="37">
        <v>213239.14</v>
      </c>
      <c r="F45" s="38">
        <f t="shared" si="0"/>
        <v>286760.86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500000</v>
      </c>
      <c r="E46" s="37">
        <v>213239.14</v>
      </c>
      <c r="F46" s="38">
        <f t="shared" si="0"/>
        <v>286760.86</v>
      </c>
    </row>
    <row r="47" spans="1:6" ht="56.2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210810.18</v>
      </c>
      <c r="F47" s="38" t="str">
        <f t="shared" si="0"/>
        <v>-</v>
      </c>
    </row>
    <row r="48" spans="1:6" ht="4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2428.96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1973200</v>
      </c>
      <c r="E49" s="37">
        <v>94747.18</v>
      </c>
      <c r="F49" s="38">
        <f t="shared" si="0"/>
        <v>1878452.82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1973200</v>
      </c>
      <c r="E50" s="37">
        <v>94747.18</v>
      </c>
      <c r="F50" s="38">
        <f t="shared" si="0"/>
        <v>1878452.82</v>
      </c>
    </row>
    <row r="51" spans="1:6" ht="56.2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93061.6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1685.58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30000</v>
      </c>
      <c r="E53" s="37">
        <v>6550</v>
      </c>
      <c r="F53" s="38">
        <f t="shared" ref="F53:F84" si="1">IF(OR(D53="-",IF(E53="-",0,E53)&gt;=IF(D53="-",0,D53)),"-",IF(D53="-",0,D53)-IF(E53="-",0,E53))</f>
        <v>23450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30000</v>
      </c>
      <c r="E54" s="37">
        <v>6550</v>
      </c>
      <c r="F54" s="38">
        <f t="shared" si="1"/>
        <v>23450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30000</v>
      </c>
      <c r="E55" s="37" t="s">
        <v>45</v>
      </c>
      <c r="F55" s="38">
        <f t="shared" si="1"/>
        <v>30000</v>
      </c>
    </row>
    <row r="56" spans="1:6" ht="67.5">
      <c r="A56" s="34" t="s">
        <v>103</v>
      </c>
      <c r="B56" s="35" t="s">
        <v>32</v>
      </c>
      <c r="C56" s="36" t="s">
        <v>105</v>
      </c>
      <c r="D56" s="37" t="s">
        <v>45</v>
      </c>
      <c r="E56" s="37">
        <v>6550</v>
      </c>
      <c r="F56" s="38" t="str">
        <f t="shared" si="1"/>
        <v>-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50000</v>
      </c>
      <c r="E57" s="37">
        <v>62300</v>
      </c>
      <c r="F57" s="38" t="str">
        <f t="shared" si="1"/>
        <v>-</v>
      </c>
    </row>
    <row r="58" spans="1:6" ht="78.75">
      <c r="A58" s="39" t="s">
        <v>108</v>
      </c>
      <c r="B58" s="35" t="s">
        <v>32</v>
      </c>
      <c r="C58" s="36" t="s">
        <v>109</v>
      </c>
      <c r="D58" s="37">
        <v>50000</v>
      </c>
      <c r="E58" s="37">
        <v>62300</v>
      </c>
      <c r="F58" s="38" t="str">
        <f t="shared" si="1"/>
        <v>-</v>
      </c>
    </row>
    <row r="59" spans="1:6" ht="67.5">
      <c r="A59" s="39" t="s">
        <v>110</v>
      </c>
      <c r="B59" s="35" t="s">
        <v>32</v>
      </c>
      <c r="C59" s="36" t="s">
        <v>111</v>
      </c>
      <c r="D59" s="37">
        <v>50000</v>
      </c>
      <c r="E59" s="37">
        <v>62300</v>
      </c>
      <c r="F59" s="38" t="str">
        <f t="shared" si="1"/>
        <v>-</v>
      </c>
    </row>
    <row r="60" spans="1:6" ht="67.5">
      <c r="A60" s="34" t="s">
        <v>112</v>
      </c>
      <c r="B60" s="35" t="s">
        <v>32</v>
      </c>
      <c r="C60" s="36" t="s">
        <v>113</v>
      </c>
      <c r="D60" s="37">
        <v>50000</v>
      </c>
      <c r="E60" s="37">
        <v>62300</v>
      </c>
      <c r="F60" s="38" t="str">
        <f t="shared" si="1"/>
        <v>-</v>
      </c>
    </row>
    <row r="61" spans="1:6" ht="22.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3454.77</v>
      </c>
      <c r="F61" s="38" t="str">
        <f t="shared" si="1"/>
        <v>-</v>
      </c>
    </row>
    <row r="62" spans="1:6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3454.77</v>
      </c>
      <c r="F62" s="38" t="str">
        <f t="shared" si="1"/>
        <v>-</v>
      </c>
    </row>
    <row r="63" spans="1:6" ht="33.75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3454.77</v>
      </c>
      <c r="F63" s="38" t="str">
        <f t="shared" si="1"/>
        <v>-</v>
      </c>
    </row>
    <row r="64" spans="1:6" ht="33.75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3454.77</v>
      </c>
      <c r="F64" s="38" t="str">
        <f t="shared" si="1"/>
        <v>-</v>
      </c>
    </row>
    <row r="65" spans="1:6">
      <c r="A65" s="34" t="s">
        <v>122</v>
      </c>
      <c r="B65" s="35" t="s">
        <v>32</v>
      </c>
      <c r="C65" s="36" t="s">
        <v>123</v>
      </c>
      <c r="D65" s="37">
        <v>8500</v>
      </c>
      <c r="E65" s="37">
        <v>300</v>
      </c>
      <c r="F65" s="38">
        <f t="shared" si="1"/>
        <v>8200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8500</v>
      </c>
      <c r="E66" s="37">
        <v>300</v>
      </c>
      <c r="F66" s="38">
        <f t="shared" si="1"/>
        <v>8200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8500</v>
      </c>
      <c r="E67" s="37">
        <v>300</v>
      </c>
      <c r="F67" s="38">
        <f t="shared" si="1"/>
        <v>8200</v>
      </c>
    </row>
    <row r="68" spans="1:6">
      <c r="A68" s="34" t="s">
        <v>128</v>
      </c>
      <c r="B68" s="35" t="s">
        <v>32</v>
      </c>
      <c r="C68" s="36" t="s">
        <v>129</v>
      </c>
      <c r="D68" s="37" t="s">
        <v>45</v>
      </c>
      <c r="E68" s="37">
        <v>7500</v>
      </c>
      <c r="F68" s="38" t="str">
        <f t="shared" si="1"/>
        <v>-</v>
      </c>
    </row>
    <row r="69" spans="1:6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7500</v>
      </c>
      <c r="F69" s="38" t="str">
        <f t="shared" si="1"/>
        <v>-</v>
      </c>
    </row>
    <row r="70" spans="1:6" ht="22.5">
      <c r="A70" s="34" t="s">
        <v>132</v>
      </c>
      <c r="B70" s="35" t="s">
        <v>32</v>
      </c>
      <c r="C70" s="36" t="s">
        <v>133</v>
      </c>
      <c r="D70" s="37" t="s">
        <v>45</v>
      </c>
      <c r="E70" s="37">
        <v>7500</v>
      </c>
      <c r="F70" s="38" t="str">
        <f t="shared" si="1"/>
        <v>-</v>
      </c>
    </row>
    <row r="71" spans="1:6">
      <c r="A71" s="34" t="s">
        <v>134</v>
      </c>
      <c r="B71" s="35" t="s">
        <v>32</v>
      </c>
      <c r="C71" s="36" t="s">
        <v>135</v>
      </c>
      <c r="D71" s="37">
        <v>7780300</v>
      </c>
      <c r="E71" s="37">
        <v>3944425</v>
      </c>
      <c r="F71" s="38">
        <f t="shared" si="1"/>
        <v>3835875</v>
      </c>
    </row>
    <row r="72" spans="1:6" ht="33.75">
      <c r="A72" s="34" t="s">
        <v>136</v>
      </c>
      <c r="B72" s="35" t="s">
        <v>32</v>
      </c>
      <c r="C72" s="36" t="s">
        <v>137</v>
      </c>
      <c r="D72" s="37">
        <v>7780300</v>
      </c>
      <c r="E72" s="37">
        <v>3944425</v>
      </c>
      <c r="F72" s="38">
        <f t="shared" si="1"/>
        <v>3835875</v>
      </c>
    </row>
    <row r="73" spans="1:6">
      <c r="A73" s="34" t="s">
        <v>138</v>
      </c>
      <c r="B73" s="35" t="s">
        <v>32</v>
      </c>
      <c r="C73" s="36" t="s">
        <v>139</v>
      </c>
      <c r="D73" s="37">
        <v>472800</v>
      </c>
      <c r="E73" s="37" t="s">
        <v>45</v>
      </c>
      <c r="F73" s="38">
        <f t="shared" si="1"/>
        <v>472800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472800</v>
      </c>
      <c r="E74" s="37" t="s">
        <v>45</v>
      </c>
      <c r="F74" s="38">
        <f t="shared" si="1"/>
        <v>472800</v>
      </c>
    </row>
    <row r="75" spans="1:6" ht="22.5">
      <c r="A75" s="34" t="s">
        <v>142</v>
      </c>
      <c r="B75" s="35" t="s">
        <v>32</v>
      </c>
      <c r="C75" s="36" t="s">
        <v>143</v>
      </c>
      <c r="D75" s="37">
        <v>472800</v>
      </c>
      <c r="E75" s="37" t="s">
        <v>45</v>
      </c>
      <c r="F75" s="38">
        <f t="shared" si="1"/>
        <v>472800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5783700</v>
      </c>
      <c r="E76" s="37">
        <v>3855900</v>
      </c>
      <c r="F76" s="38">
        <f t="shared" si="1"/>
        <v>1927800</v>
      </c>
    </row>
    <row r="77" spans="1:6">
      <c r="A77" s="34" t="s">
        <v>146</v>
      </c>
      <c r="B77" s="35" t="s">
        <v>32</v>
      </c>
      <c r="C77" s="36" t="s">
        <v>147</v>
      </c>
      <c r="D77" s="37">
        <v>5783700</v>
      </c>
      <c r="E77" s="37">
        <v>3855900</v>
      </c>
      <c r="F77" s="38">
        <f t="shared" si="1"/>
        <v>1927800</v>
      </c>
    </row>
    <row r="78" spans="1:6" ht="22.5">
      <c r="A78" s="34" t="s">
        <v>148</v>
      </c>
      <c r="B78" s="35" t="s">
        <v>32</v>
      </c>
      <c r="C78" s="36" t="s">
        <v>149</v>
      </c>
      <c r="D78" s="37">
        <v>5783700</v>
      </c>
      <c r="E78" s="37">
        <v>3855900</v>
      </c>
      <c r="F78" s="38">
        <f t="shared" si="1"/>
        <v>1927800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173500</v>
      </c>
      <c r="E79" s="37">
        <v>88525</v>
      </c>
      <c r="F79" s="38">
        <f t="shared" si="1"/>
        <v>84975</v>
      </c>
    </row>
    <row r="80" spans="1:6" ht="33.75">
      <c r="A80" s="34" t="s">
        <v>152</v>
      </c>
      <c r="B80" s="35" t="s">
        <v>32</v>
      </c>
      <c r="C80" s="36" t="s">
        <v>153</v>
      </c>
      <c r="D80" s="37">
        <v>200</v>
      </c>
      <c r="E80" s="37">
        <v>200</v>
      </c>
      <c r="F80" s="38" t="str">
        <f t="shared" si="1"/>
        <v>-</v>
      </c>
    </row>
    <row r="81" spans="1:6" ht="33.75">
      <c r="A81" s="34" t="s">
        <v>154</v>
      </c>
      <c r="B81" s="35" t="s">
        <v>32</v>
      </c>
      <c r="C81" s="36" t="s">
        <v>155</v>
      </c>
      <c r="D81" s="37">
        <v>200</v>
      </c>
      <c r="E81" s="37">
        <v>200</v>
      </c>
      <c r="F81" s="38" t="str">
        <f t="shared" si="1"/>
        <v>-</v>
      </c>
    </row>
    <row r="82" spans="1:6" ht="33.75">
      <c r="A82" s="34" t="s">
        <v>156</v>
      </c>
      <c r="B82" s="35" t="s">
        <v>32</v>
      </c>
      <c r="C82" s="36" t="s">
        <v>157</v>
      </c>
      <c r="D82" s="37">
        <v>173300</v>
      </c>
      <c r="E82" s="37">
        <v>88325</v>
      </c>
      <c r="F82" s="38">
        <f t="shared" si="1"/>
        <v>84975</v>
      </c>
    </row>
    <row r="83" spans="1:6" ht="33.75">
      <c r="A83" s="34" t="s">
        <v>158</v>
      </c>
      <c r="B83" s="35" t="s">
        <v>32</v>
      </c>
      <c r="C83" s="36" t="s">
        <v>159</v>
      </c>
      <c r="D83" s="37">
        <v>173300</v>
      </c>
      <c r="E83" s="37">
        <v>88325</v>
      </c>
      <c r="F83" s="38">
        <f t="shared" si="1"/>
        <v>84975</v>
      </c>
    </row>
    <row r="84" spans="1:6">
      <c r="A84" s="34" t="s">
        <v>138</v>
      </c>
      <c r="B84" s="35" t="s">
        <v>32</v>
      </c>
      <c r="C84" s="36" t="s">
        <v>160</v>
      </c>
      <c r="D84" s="37">
        <v>1350300</v>
      </c>
      <c r="E84" s="37" t="s">
        <v>45</v>
      </c>
      <c r="F84" s="38">
        <f t="shared" si="1"/>
        <v>1350300</v>
      </c>
    </row>
    <row r="85" spans="1:6" ht="45">
      <c r="A85" s="34" t="s">
        <v>161</v>
      </c>
      <c r="B85" s="35" t="s">
        <v>32</v>
      </c>
      <c r="C85" s="36" t="s">
        <v>162</v>
      </c>
      <c r="D85" s="37">
        <v>1350300</v>
      </c>
      <c r="E85" s="37" t="s">
        <v>45</v>
      </c>
      <c r="F85" s="38">
        <f t="shared" ref="F85:F86" si="2">IF(OR(D85="-",IF(E85="-",0,E85)&gt;=IF(D85="-",0,D85)),"-",IF(D85="-",0,D85)-IF(E85="-",0,E85))</f>
        <v>1350300</v>
      </c>
    </row>
    <row r="86" spans="1:6" ht="56.25">
      <c r="A86" s="34" t="s">
        <v>163</v>
      </c>
      <c r="B86" s="35" t="s">
        <v>32</v>
      </c>
      <c r="C86" s="36" t="s">
        <v>164</v>
      </c>
      <c r="D86" s="37">
        <v>1350300</v>
      </c>
      <c r="E86" s="37" t="s">
        <v>45</v>
      </c>
      <c r="F86" s="38">
        <f t="shared" si="2"/>
        <v>1350300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C11:C17"/>
    <mergeCell ref="A11:A17"/>
    <mergeCell ref="F11:F17"/>
    <mergeCell ref="E11:E17"/>
    <mergeCell ref="B11:B17"/>
    <mergeCell ref="D11:D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1"/>
  <sheetViews>
    <sheetView showGridLines="0" topLeftCell="C1" workbookViewId="0">
      <selection activeCell="C13" sqref="C13:F16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0" t="s">
        <v>165</v>
      </c>
      <c r="B2" s="100"/>
      <c r="C2" s="100"/>
      <c r="D2" s="100"/>
      <c r="E2" s="1"/>
      <c r="F2" s="13" t="s">
        <v>166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9" t="s">
        <v>22</v>
      </c>
      <c r="B4" s="105" t="s">
        <v>23</v>
      </c>
      <c r="C4" s="117" t="s">
        <v>167</v>
      </c>
      <c r="D4" s="114" t="s">
        <v>25</v>
      </c>
      <c r="E4" s="122" t="s">
        <v>26</v>
      </c>
      <c r="F4" s="111" t="s">
        <v>27</v>
      </c>
    </row>
    <row r="5" spans="1:6" ht="5.45" customHeight="1">
      <c r="A5" s="120"/>
      <c r="B5" s="106"/>
      <c r="C5" s="118"/>
      <c r="D5" s="115"/>
      <c r="E5" s="123"/>
      <c r="F5" s="112"/>
    </row>
    <row r="6" spans="1:6" ht="9.6" customHeight="1">
      <c r="A6" s="120"/>
      <c r="B6" s="106"/>
      <c r="C6" s="118"/>
      <c r="D6" s="115"/>
      <c r="E6" s="123"/>
      <c r="F6" s="112"/>
    </row>
    <row r="7" spans="1:6" ht="6" customHeight="1">
      <c r="A7" s="120"/>
      <c r="B7" s="106"/>
      <c r="C7" s="118"/>
      <c r="D7" s="115"/>
      <c r="E7" s="123"/>
      <c r="F7" s="112"/>
    </row>
    <row r="8" spans="1:6" ht="6.6" customHeight="1">
      <c r="A8" s="120"/>
      <c r="B8" s="106"/>
      <c r="C8" s="118"/>
      <c r="D8" s="115"/>
      <c r="E8" s="123"/>
      <c r="F8" s="112"/>
    </row>
    <row r="9" spans="1:6" ht="10.9" customHeight="1">
      <c r="A9" s="120"/>
      <c r="B9" s="106"/>
      <c r="C9" s="118"/>
      <c r="D9" s="115"/>
      <c r="E9" s="123"/>
      <c r="F9" s="112"/>
    </row>
    <row r="10" spans="1:6" ht="4.1500000000000004" hidden="1" customHeight="1">
      <c r="A10" s="120"/>
      <c r="B10" s="106"/>
      <c r="C10" s="44"/>
      <c r="D10" s="115"/>
      <c r="E10" s="45"/>
      <c r="F10" s="46"/>
    </row>
    <row r="11" spans="1:6" ht="13.15" hidden="1" customHeight="1">
      <c r="A11" s="121"/>
      <c r="B11" s="107"/>
      <c r="C11" s="47"/>
      <c r="D11" s="11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168</v>
      </c>
      <c r="B13" s="52" t="s">
        <v>169</v>
      </c>
      <c r="C13" s="89" t="s">
        <v>170</v>
      </c>
      <c r="D13" s="90">
        <v>11628600</v>
      </c>
      <c r="E13" s="91">
        <v>3872061.63</v>
      </c>
      <c r="F13" s="92">
        <f>IF(OR(D13="-",IF(E13="-",0,E13)&gt;=IF(D13="-",0,D13)),"-",IF(D13="-",0,D13)-IF(E13="-",0,E13))</f>
        <v>7756538.3700000001</v>
      </c>
    </row>
    <row r="14" spans="1:6">
      <c r="A14" s="55" t="s">
        <v>34</v>
      </c>
      <c r="B14" s="56"/>
      <c r="C14" s="57"/>
      <c r="D14" s="58"/>
      <c r="E14" s="59"/>
      <c r="F14" s="60"/>
    </row>
    <row r="15" spans="1:6" ht="22.5">
      <c r="A15" s="24" t="s">
        <v>14</v>
      </c>
      <c r="B15" s="61" t="s">
        <v>169</v>
      </c>
      <c r="C15" s="93" t="s">
        <v>171</v>
      </c>
      <c r="D15" s="94">
        <v>11628600</v>
      </c>
      <c r="E15" s="95">
        <v>3872061.63</v>
      </c>
      <c r="F15" s="96">
        <f t="shared" ref="F15:F46" si="0">IF(OR(D15="-",IF(E15="-",0,E15)&gt;=IF(D15="-",0,D15)),"-",IF(D15="-",0,D15)-IF(E15="-",0,E15))</f>
        <v>7756538.3700000001</v>
      </c>
    </row>
    <row r="16" spans="1:6">
      <c r="A16" s="51" t="s">
        <v>172</v>
      </c>
      <c r="B16" s="52" t="s">
        <v>169</v>
      </c>
      <c r="C16" s="89" t="s">
        <v>173</v>
      </c>
      <c r="D16" s="90">
        <v>4453100</v>
      </c>
      <c r="E16" s="91">
        <v>1680969.29</v>
      </c>
      <c r="F16" s="92">
        <f t="shared" si="0"/>
        <v>2772130.71</v>
      </c>
    </row>
    <row r="17" spans="1:6" ht="45">
      <c r="A17" s="24" t="s">
        <v>174</v>
      </c>
      <c r="B17" s="61" t="s">
        <v>169</v>
      </c>
      <c r="C17" s="93" t="s">
        <v>175</v>
      </c>
      <c r="D17" s="94">
        <v>4254500</v>
      </c>
      <c r="E17" s="95">
        <v>1610651.29</v>
      </c>
      <c r="F17" s="96">
        <f t="shared" si="0"/>
        <v>2643848.71</v>
      </c>
    </row>
    <row r="18" spans="1:6" ht="22.5">
      <c r="A18" s="24" t="s">
        <v>176</v>
      </c>
      <c r="B18" s="61" t="s">
        <v>169</v>
      </c>
      <c r="C18" s="93" t="s">
        <v>177</v>
      </c>
      <c r="D18" s="94">
        <v>80700</v>
      </c>
      <c r="E18" s="95">
        <v>80619.839999999997</v>
      </c>
      <c r="F18" s="96">
        <f t="shared" si="0"/>
        <v>80.160000000003492</v>
      </c>
    </row>
    <row r="19" spans="1:6" ht="45">
      <c r="A19" s="24" t="s">
        <v>178</v>
      </c>
      <c r="B19" s="61" t="s">
        <v>169</v>
      </c>
      <c r="C19" s="93" t="s">
        <v>179</v>
      </c>
      <c r="D19" s="94">
        <v>80700</v>
      </c>
      <c r="E19" s="95">
        <v>80619.839999999997</v>
      </c>
      <c r="F19" s="96">
        <f t="shared" si="0"/>
        <v>80.160000000003492</v>
      </c>
    </row>
    <row r="20" spans="1:6" ht="56.25">
      <c r="A20" s="24" t="s">
        <v>180</v>
      </c>
      <c r="B20" s="61" t="s">
        <v>169</v>
      </c>
      <c r="C20" s="93" t="s">
        <v>181</v>
      </c>
      <c r="D20" s="94">
        <v>80700</v>
      </c>
      <c r="E20" s="95">
        <v>80619.839999999997</v>
      </c>
      <c r="F20" s="96">
        <f t="shared" si="0"/>
        <v>80.160000000003492</v>
      </c>
    </row>
    <row r="21" spans="1:6" ht="33.75">
      <c r="A21" s="24" t="s">
        <v>182</v>
      </c>
      <c r="B21" s="61" t="s">
        <v>169</v>
      </c>
      <c r="C21" s="93" t="s">
        <v>183</v>
      </c>
      <c r="D21" s="94">
        <v>62000</v>
      </c>
      <c r="E21" s="95">
        <v>61920</v>
      </c>
      <c r="F21" s="96">
        <f t="shared" si="0"/>
        <v>80</v>
      </c>
    </row>
    <row r="22" spans="1:6" ht="33.75">
      <c r="A22" s="24" t="s">
        <v>184</v>
      </c>
      <c r="B22" s="61" t="s">
        <v>169</v>
      </c>
      <c r="C22" s="93" t="s">
        <v>185</v>
      </c>
      <c r="D22" s="94">
        <v>18700</v>
      </c>
      <c r="E22" s="95">
        <v>18699.84</v>
      </c>
      <c r="F22" s="96">
        <f t="shared" si="0"/>
        <v>0.15999999999985448</v>
      </c>
    </row>
    <row r="23" spans="1:6" ht="45">
      <c r="A23" s="24" t="s">
        <v>186</v>
      </c>
      <c r="B23" s="61" t="s">
        <v>169</v>
      </c>
      <c r="C23" s="93" t="s">
        <v>187</v>
      </c>
      <c r="D23" s="94">
        <v>4173600</v>
      </c>
      <c r="E23" s="95">
        <v>1529831.45</v>
      </c>
      <c r="F23" s="96">
        <f t="shared" si="0"/>
        <v>2643768.5499999998</v>
      </c>
    </row>
    <row r="24" spans="1:6" ht="22.5">
      <c r="A24" s="24" t="s">
        <v>188</v>
      </c>
      <c r="B24" s="61" t="s">
        <v>169</v>
      </c>
      <c r="C24" s="93" t="s">
        <v>189</v>
      </c>
      <c r="D24" s="94">
        <v>4173600</v>
      </c>
      <c r="E24" s="95">
        <v>1529831.45</v>
      </c>
      <c r="F24" s="96">
        <f t="shared" si="0"/>
        <v>2643768.5499999998</v>
      </c>
    </row>
    <row r="25" spans="1:6" ht="90">
      <c r="A25" s="63" t="s">
        <v>190</v>
      </c>
      <c r="B25" s="61" t="s">
        <v>169</v>
      </c>
      <c r="C25" s="93" t="s">
        <v>191</v>
      </c>
      <c r="D25" s="94">
        <v>3341700</v>
      </c>
      <c r="E25" s="95">
        <v>1101999.19</v>
      </c>
      <c r="F25" s="96">
        <f t="shared" si="0"/>
        <v>2239700.81</v>
      </c>
    </row>
    <row r="26" spans="1:6" ht="22.5">
      <c r="A26" s="24" t="s">
        <v>192</v>
      </c>
      <c r="B26" s="61" t="s">
        <v>169</v>
      </c>
      <c r="C26" s="93" t="s">
        <v>193</v>
      </c>
      <c r="D26" s="94">
        <v>2403800</v>
      </c>
      <c r="E26" s="95">
        <v>835522.23</v>
      </c>
      <c r="F26" s="96">
        <f t="shared" si="0"/>
        <v>1568277.77</v>
      </c>
    </row>
    <row r="27" spans="1:6" ht="33.75">
      <c r="A27" s="24" t="s">
        <v>182</v>
      </c>
      <c r="B27" s="61" t="s">
        <v>169</v>
      </c>
      <c r="C27" s="93" t="s">
        <v>194</v>
      </c>
      <c r="D27" s="94">
        <v>212900</v>
      </c>
      <c r="E27" s="95">
        <v>47482.57</v>
      </c>
      <c r="F27" s="96">
        <f t="shared" si="0"/>
        <v>165417.43</v>
      </c>
    </row>
    <row r="28" spans="1:6" ht="33.75">
      <c r="A28" s="24" t="s">
        <v>184</v>
      </c>
      <c r="B28" s="61" t="s">
        <v>169</v>
      </c>
      <c r="C28" s="93" t="s">
        <v>195</v>
      </c>
      <c r="D28" s="94">
        <v>725000</v>
      </c>
      <c r="E28" s="95">
        <v>218994.39</v>
      </c>
      <c r="F28" s="96">
        <f t="shared" si="0"/>
        <v>506005.61</v>
      </c>
    </row>
    <row r="29" spans="1:6" ht="90">
      <c r="A29" s="63" t="s">
        <v>196</v>
      </c>
      <c r="B29" s="61" t="s">
        <v>169</v>
      </c>
      <c r="C29" s="93" t="s">
        <v>197</v>
      </c>
      <c r="D29" s="94">
        <v>789300</v>
      </c>
      <c r="E29" s="95">
        <v>411062.26</v>
      </c>
      <c r="F29" s="96">
        <f t="shared" si="0"/>
        <v>378237.74</v>
      </c>
    </row>
    <row r="30" spans="1:6" ht="22.5">
      <c r="A30" s="24" t="s">
        <v>198</v>
      </c>
      <c r="B30" s="61" t="s">
        <v>169</v>
      </c>
      <c r="C30" s="93" t="s">
        <v>199</v>
      </c>
      <c r="D30" s="94">
        <v>784300</v>
      </c>
      <c r="E30" s="95">
        <v>408944.91</v>
      </c>
      <c r="F30" s="96">
        <f t="shared" si="0"/>
        <v>375355.09</v>
      </c>
    </row>
    <row r="31" spans="1:6" ht="22.5">
      <c r="A31" s="24" t="s">
        <v>200</v>
      </c>
      <c r="B31" s="61" t="s">
        <v>169</v>
      </c>
      <c r="C31" s="93" t="s">
        <v>201</v>
      </c>
      <c r="D31" s="94">
        <v>3100</v>
      </c>
      <c r="E31" s="95">
        <v>752</v>
      </c>
      <c r="F31" s="96">
        <f t="shared" si="0"/>
        <v>2348</v>
      </c>
    </row>
    <row r="32" spans="1:6">
      <c r="A32" s="24" t="s">
        <v>202</v>
      </c>
      <c r="B32" s="61" t="s">
        <v>169</v>
      </c>
      <c r="C32" s="93" t="s">
        <v>203</v>
      </c>
      <c r="D32" s="94">
        <v>1500</v>
      </c>
      <c r="E32" s="95">
        <v>1215</v>
      </c>
      <c r="F32" s="96">
        <f t="shared" si="0"/>
        <v>285</v>
      </c>
    </row>
    <row r="33" spans="1:6">
      <c r="A33" s="24" t="s">
        <v>204</v>
      </c>
      <c r="B33" s="61" t="s">
        <v>169</v>
      </c>
      <c r="C33" s="93" t="s">
        <v>205</v>
      </c>
      <c r="D33" s="94">
        <v>400</v>
      </c>
      <c r="E33" s="95">
        <v>150.35</v>
      </c>
      <c r="F33" s="96">
        <f t="shared" si="0"/>
        <v>249.65</v>
      </c>
    </row>
    <row r="34" spans="1:6" ht="90">
      <c r="A34" s="63" t="s">
        <v>206</v>
      </c>
      <c r="B34" s="61" t="s">
        <v>169</v>
      </c>
      <c r="C34" s="93" t="s">
        <v>207</v>
      </c>
      <c r="D34" s="94">
        <v>42600</v>
      </c>
      <c r="E34" s="95">
        <v>16770</v>
      </c>
      <c r="F34" s="96">
        <f t="shared" si="0"/>
        <v>25830</v>
      </c>
    </row>
    <row r="35" spans="1:6">
      <c r="A35" s="24" t="s">
        <v>138</v>
      </c>
      <c r="B35" s="61" t="s">
        <v>169</v>
      </c>
      <c r="C35" s="93" t="s">
        <v>208</v>
      </c>
      <c r="D35" s="94">
        <v>42600</v>
      </c>
      <c r="E35" s="95">
        <v>16770</v>
      </c>
      <c r="F35" s="96">
        <f t="shared" si="0"/>
        <v>25830</v>
      </c>
    </row>
    <row r="36" spans="1:6" ht="22.5">
      <c r="A36" s="24" t="s">
        <v>209</v>
      </c>
      <c r="B36" s="61" t="s">
        <v>169</v>
      </c>
      <c r="C36" s="93" t="s">
        <v>210</v>
      </c>
      <c r="D36" s="94">
        <v>200</v>
      </c>
      <c r="E36" s="95">
        <v>200</v>
      </c>
      <c r="F36" s="96" t="str">
        <f t="shared" si="0"/>
        <v>-</v>
      </c>
    </row>
    <row r="37" spans="1:6">
      <c r="A37" s="24" t="s">
        <v>211</v>
      </c>
      <c r="B37" s="61" t="s">
        <v>169</v>
      </c>
      <c r="C37" s="93" t="s">
        <v>212</v>
      </c>
      <c r="D37" s="94">
        <v>200</v>
      </c>
      <c r="E37" s="95">
        <v>200</v>
      </c>
      <c r="F37" s="96" t="str">
        <f t="shared" si="0"/>
        <v>-</v>
      </c>
    </row>
    <row r="38" spans="1:6" ht="101.25">
      <c r="A38" s="63" t="s">
        <v>213</v>
      </c>
      <c r="B38" s="61" t="s">
        <v>169</v>
      </c>
      <c r="C38" s="93" t="s">
        <v>214</v>
      </c>
      <c r="D38" s="94">
        <v>200</v>
      </c>
      <c r="E38" s="95">
        <v>200</v>
      </c>
      <c r="F38" s="96" t="str">
        <f t="shared" si="0"/>
        <v>-</v>
      </c>
    </row>
    <row r="39" spans="1:6" ht="22.5">
      <c r="A39" s="24" t="s">
        <v>198</v>
      </c>
      <c r="B39" s="61" t="s">
        <v>169</v>
      </c>
      <c r="C39" s="93" t="s">
        <v>215</v>
      </c>
      <c r="D39" s="94">
        <v>200</v>
      </c>
      <c r="E39" s="95">
        <v>200</v>
      </c>
      <c r="F39" s="96" t="str">
        <f t="shared" si="0"/>
        <v>-</v>
      </c>
    </row>
    <row r="40" spans="1:6" ht="33.75">
      <c r="A40" s="24" t="s">
        <v>216</v>
      </c>
      <c r="B40" s="61" t="s">
        <v>169</v>
      </c>
      <c r="C40" s="93" t="s">
        <v>217</v>
      </c>
      <c r="D40" s="94">
        <v>11400</v>
      </c>
      <c r="E40" s="95">
        <v>4750</v>
      </c>
      <c r="F40" s="96">
        <f t="shared" si="0"/>
        <v>6650</v>
      </c>
    </row>
    <row r="41" spans="1:6" ht="22.5">
      <c r="A41" s="24" t="s">
        <v>209</v>
      </c>
      <c r="B41" s="61" t="s">
        <v>169</v>
      </c>
      <c r="C41" s="93" t="s">
        <v>218</v>
      </c>
      <c r="D41" s="94">
        <v>11400</v>
      </c>
      <c r="E41" s="95">
        <v>4750</v>
      </c>
      <c r="F41" s="96">
        <f t="shared" si="0"/>
        <v>6650</v>
      </c>
    </row>
    <row r="42" spans="1:6">
      <c r="A42" s="24" t="s">
        <v>211</v>
      </c>
      <c r="B42" s="61" t="s">
        <v>169</v>
      </c>
      <c r="C42" s="93" t="s">
        <v>219</v>
      </c>
      <c r="D42" s="94">
        <v>11400</v>
      </c>
      <c r="E42" s="95">
        <v>4750</v>
      </c>
      <c r="F42" s="96">
        <f t="shared" si="0"/>
        <v>6650</v>
      </c>
    </row>
    <row r="43" spans="1:6" ht="67.5">
      <c r="A43" s="63" t="s">
        <v>220</v>
      </c>
      <c r="B43" s="61" t="s">
        <v>169</v>
      </c>
      <c r="C43" s="93" t="s">
        <v>221</v>
      </c>
      <c r="D43" s="94">
        <v>11400</v>
      </c>
      <c r="E43" s="95">
        <v>4750</v>
      </c>
      <c r="F43" s="96">
        <f t="shared" si="0"/>
        <v>6650</v>
      </c>
    </row>
    <row r="44" spans="1:6">
      <c r="A44" s="24" t="s">
        <v>138</v>
      </c>
      <c r="B44" s="61" t="s">
        <v>169</v>
      </c>
      <c r="C44" s="93" t="s">
        <v>222</v>
      </c>
      <c r="D44" s="94">
        <v>11400</v>
      </c>
      <c r="E44" s="95">
        <v>4750</v>
      </c>
      <c r="F44" s="96">
        <f t="shared" si="0"/>
        <v>6650</v>
      </c>
    </row>
    <row r="45" spans="1:6">
      <c r="A45" s="24" t="s">
        <v>223</v>
      </c>
      <c r="B45" s="61" t="s">
        <v>169</v>
      </c>
      <c r="C45" s="93" t="s">
        <v>224</v>
      </c>
      <c r="D45" s="94">
        <v>2400</v>
      </c>
      <c r="E45" s="95">
        <v>0</v>
      </c>
      <c r="F45" s="96">
        <f t="shared" si="0"/>
        <v>2400</v>
      </c>
    </row>
    <row r="46" spans="1:6" ht="22.5">
      <c r="A46" s="24" t="s">
        <v>209</v>
      </c>
      <c r="B46" s="61" t="s">
        <v>169</v>
      </c>
      <c r="C46" s="93" t="s">
        <v>225</v>
      </c>
      <c r="D46" s="94">
        <v>2400</v>
      </c>
      <c r="E46" s="95">
        <v>0</v>
      </c>
      <c r="F46" s="96">
        <f t="shared" si="0"/>
        <v>2400</v>
      </c>
    </row>
    <row r="47" spans="1:6">
      <c r="A47" s="24" t="s">
        <v>211</v>
      </c>
      <c r="B47" s="61" t="s">
        <v>169</v>
      </c>
      <c r="C47" s="93" t="s">
        <v>226</v>
      </c>
      <c r="D47" s="94">
        <v>2400</v>
      </c>
      <c r="E47" s="95">
        <v>0</v>
      </c>
      <c r="F47" s="96">
        <f t="shared" ref="F47:F78" si="1">IF(OR(D47="-",IF(E47="-",0,E47)&gt;=IF(D47="-",0,D47)),"-",IF(D47="-",0,D47)-IF(E47="-",0,E47))</f>
        <v>2400</v>
      </c>
    </row>
    <row r="48" spans="1:6" ht="56.25">
      <c r="A48" s="24" t="s">
        <v>227</v>
      </c>
      <c r="B48" s="61" t="s">
        <v>169</v>
      </c>
      <c r="C48" s="93" t="s">
        <v>228</v>
      </c>
      <c r="D48" s="94">
        <v>2400</v>
      </c>
      <c r="E48" s="95">
        <v>0</v>
      </c>
      <c r="F48" s="96">
        <f t="shared" si="1"/>
        <v>2400</v>
      </c>
    </row>
    <row r="49" spans="1:6">
      <c r="A49" s="24" t="s">
        <v>229</v>
      </c>
      <c r="B49" s="61" t="s">
        <v>169</v>
      </c>
      <c r="C49" s="93" t="s">
        <v>230</v>
      </c>
      <c r="D49" s="94">
        <v>2400</v>
      </c>
      <c r="E49" s="95">
        <v>0</v>
      </c>
      <c r="F49" s="96">
        <f t="shared" si="1"/>
        <v>2400</v>
      </c>
    </row>
    <row r="50" spans="1:6">
      <c r="A50" s="24" t="s">
        <v>231</v>
      </c>
      <c r="B50" s="61" t="s">
        <v>169</v>
      </c>
      <c r="C50" s="93" t="s">
        <v>232</v>
      </c>
      <c r="D50" s="94">
        <v>184800</v>
      </c>
      <c r="E50" s="95">
        <v>65568</v>
      </c>
      <c r="F50" s="96">
        <f t="shared" si="1"/>
        <v>119232</v>
      </c>
    </row>
    <row r="51" spans="1:6" ht="33.75">
      <c r="A51" s="24" t="s">
        <v>233</v>
      </c>
      <c r="B51" s="61" t="s">
        <v>169</v>
      </c>
      <c r="C51" s="93" t="s">
        <v>234</v>
      </c>
      <c r="D51" s="94">
        <v>5300</v>
      </c>
      <c r="E51" s="95">
        <v>0</v>
      </c>
      <c r="F51" s="96">
        <f t="shared" si="1"/>
        <v>5300</v>
      </c>
    </row>
    <row r="52" spans="1:6" ht="22.5">
      <c r="A52" s="24" t="s">
        <v>235</v>
      </c>
      <c r="B52" s="61" t="s">
        <v>169</v>
      </c>
      <c r="C52" s="93" t="s">
        <v>236</v>
      </c>
      <c r="D52" s="94">
        <v>5300</v>
      </c>
      <c r="E52" s="95">
        <v>0</v>
      </c>
      <c r="F52" s="96">
        <f t="shared" si="1"/>
        <v>5300</v>
      </c>
    </row>
    <row r="53" spans="1:6" ht="78.75">
      <c r="A53" s="63" t="s">
        <v>237</v>
      </c>
      <c r="B53" s="61" t="s">
        <v>169</v>
      </c>
      <c r="C53" s="93" t="s">
        <v>238</v>
      </c>
      <c r="D53" s="94">
        <v>5300</v>
      </c>
      <c r="E53" s="95">
        <v>0</v>
      </c>
      <c r="F53" s="96">
        <f t="shared" si="1"/>
        <v>5300</v>
      </c>
    </row>
    <row r="54" spans="1:6" ht="22.5">
      <c r="A54" s="24" t="s">
        <v>198</v>
      </c>
      <c r="B54" s="61" t="s">
        <v>169</v>
      </c>
      <c r="C54" s="93" t="s">
        <v>239</v>
      </c>
      <c r="D54" s="94">
        <v>5300</v>
      </c>
      <c r="E54" s="95">
        <v>0</v>
      </c>
      <c r="F54" s="96">
        <f t="shared" si="1"/>
        <v>5300</v>
      </c>
    </row>
    <row r="55" spans="1:6" ht="45">
      <c r="A55" s="24" t="s">
        <v>240</v>
      </c>
      <c r="B55" s="61" t="s">
        <v>169</v>
      </c>
      <c r="C55" s="93" t="s">
        <v>241</v>
      </c>
      <c r="D55" s="94">
        <v>17800</v>
      </c>
      <c r="E55" s="95">
        <v>12978</v>
      </c>
      <c r="F55" s="96">
        <f t="shared" si="1"/>
        <v>4822</v>
      </c>
    </row>
    <row r="56" spans="1:6">
      <c r="A56" s="24" t="s">
        <v>242</v>
      </c>
      <c r="B56" s="61" t="s">
        <v>169</v>
      </c>
      <c r="C56" s="93" t="s">
        <v>243</v>
      </c>
      <c r="D56" s="94">
        <v>17800</v>
      </c>
      <c r="E56" s="95">
        <v>12978</v>
      </c>
      <c r="F56" s="96">
        <f t="shared" si="1"/>
        <v>4822</v>
      </c>
    </row>
    <row r="57" spans="1:6" ht="78.75">
      <c r="A57" s="63" t="s">
        <v>244</v>
      </c>
      <c r="B57" s="61" t="s">
        <v>169</v>
      </c>
      <c r="C57" s="93" t="s">
        <v>245</v>
      </c>
      <c r="D57" s="94">
        <v>17800</v>
      </c>
      <c r="E57" s="95">
        <v>12978</v>
      </c>
      <c r="F57" s="96">
        <f t="shared" si="1"/>
        <v>4822</v>
      </c>
    </row>
    <row r="58" spans="1:6" ht="22.5">
      <c r="A58" s="24" t="s">
        <v>198</v>
      </c>
      <c r="B58" s="61" t="s">
        <v>169</v>
      </c>
      <c r="C58" s="93" t="s">
        <v>246</v>
      </c>
      <c r="D58" s="94">
        <v>17800</v>
      </c>
      <c r="E58" s="95">
        <v>12978</v>
      </c>
      <c r="F58" s="96">
        <f t="shared" si="1"/>
        <v>4822</v>
      </c>
    </row>
    <row r="59" spans="1:6" ht="33.75">
      <c r="A59" s="24" t="s">
        <v>247</v>
      </c>
      <c r="B59" s="61" t="s">
        <v>169</v>
      </c>
      <c r="C59" s="93" t="s">
        <v>248</v>
      </c>
      <c r="D59" s="94">
        <v>21200</v>
      </c>
      <c r="E59" s="95">
        <v>0</v>
      </c>
      <c r="F59" s="96">
        <f t="shared" si="1"/>
        <v>21200</v>
      </c>
    </row>
    <row r="60" spans="1:6" ht="33.75">
      <c r="A60" s="24" t="s">
        <v>249</v>
      </c>
      <c r="B60" s="61" t="s">
        <v>169</v>
      </c>
      <c r="C60" s="93" t="s">
        <v>250</v>
      </c>
      <c r="D60" s="94">
        <v>21200</v>
      </c>
      <c r="E60" s="95">
        <v>0</v>
      </c>
      <c r="F60" s="96">
        <f t="shared" si="1"/>
        <v>21200</v>
      </c>
    </row>
    <row r="61" spans="1:6" ht="90">
      <c r="A61" s="63" t="s">
        <v>251</v>
      </c>
      <c r="B61" s="61" t="s">
        <v>169</v>
      </c>
      <c r="C61" s="93" t="s">
        <v>252</v>
      </c>
      <c r="D61" s="94">
        <v>21200</v>
      </c>
      <c r="E61" s="95">
        <v>0</v>
      </c>
      <c r="F61" s="96">
        <f t="shared" si="1"/>
        <v>21200</v>
      </c>
    </row>
    <row r="62" spans="1:6" ht="22.5">
      <c r="A62" s="24" t="s">
        <v>198</v>
      </c>
      <c r="B62" s="61" t="s">
        <v>169</v>
      </c>
      <c r="C62" s="93" t="s">
        <v>253</v>
      </c>
      <c r="D62" s="94">
        <v>21200</v>
      </c>
      <c r="E62" s="95">
        <v>0</v>
      </c>
      <c r="F62" s="96">
        <f t="shared" si="1"/>
        <v>21200</v>
      </c>
    </row>
    <row r="63" spans="1:6" ht="22.5">
      <c r="A63" s="24" t="s">
        <v>254</v>
      </c>
      <c r="B63" s="61" t="s">
        <v>169</v>
      </c>
      <c r="C63" s="93" t="s">
        <v>255</v>
      </c>
      <c r="D63" s="94">
        <v>87700</v>
      </c>
      <c r="E63" s="95">
        <v>35630</v>
      </c>
      <c r="F63" s="96">
        <f t="shared" si="1"/>
        <v>52070</v>
      </c>
    </row>
    <row r="64" spans="1:6" ht="56.25">
      <c r="A64" s="24" t="s">
        <v>256</v>
      </c>
      <c r="B64" s="61" t="s">
        <v>169</v>
      </c>
      <c r="C64" s="93" t="s">
        <v>257</v>
      </c>
      <c r="D64" s="94">
        <v>40900</v>
      </c>
      <c r="E64" s="95">
        <v>6000</v>
      </c>
      <c r="F64" s="96">
        <f t="shared" si="1"/>
        <v>34900</v>
      </c>
    </row>
    <row r="65" spans="1:6" ht="90">
      <c r="A65" s="63" t="s">
        <v>258</v>
      </c>
      <c r="B65" s="61" t="s">
        <v>169</v>
      </c>
      <c r="C65" s="93" t="s">
        <v>259</v>
      </c>
      <c r="D65" s="94">
        <v>15900</v>
      </c>
      <c r="E65" s="95">
        <v>6000</v>
      </c>
      <c r="F65" s="96">
        <f t="shared" si="1"/>
        <v>9900</v>
      </c>
    </row>
    <row r="66" spans="1:6" ht="22.5">
      <c r="A66" s="24" t="s">
        <v>198</v>
      </c>
      <c r="B66" s="61" t="s">
        <v>169</v>
      </c>
      <c r="C66" s="93" t="s">
        <v>260</v>
      </c>
      <c r="D66" s="94">
        <v>15900</v>
      </c>
      <c r="E66" s="95">
        <v>6000</v>
      </c>
      <c r="F66" s="96">
        <f t="shared" si="1"/>
        <v>9900</v>
      </c>
    </row>
    <row r="67" spans="1:6" ht="90">
      <c r="A67" s="63" t="s">
        <v>261</v>
      </c>
      <c r="B67" s="61" t="s">
        <v>169</v>
      </c>
      <c r="C67" s="93" t="s">
        <v>262</v>
      </c>
      <c r="D67" s="94">
        <v>25000</v>
      </c>
      <c r="E67" s="95">
        <v>0</v>
      </c>
      <c r="F67" s="96">
        <f t="shared" si="1"/>
        <v>25000</v>
      </c>
    </row>
    <row r="68" spans="1:6" ht="22.5">
      <c r="A68" s="24" t="s">
        <v>198</v>
      </c>
      <c r="B68" s="61" t="s">
        <v>169</v>
      </c>
      <c r="C68" s="93" t="s">
        <v>263</v>
      </c>
      <c r="D68" s="94">
        <v>25000</v>
      </c>
      <c r="E68" s="95">
        <v>0</v>
      </c>
      <c r="F68" s="96">
        <f t="shared" si="1"/>
        <v>25000</v>
      </c>
    </row>
    <row r="69" spans="1:6" ht="45">
      <c r="A69" s="24" t="s">
        <v>264</v>
      </c>
      <c r="B69" s="61" t="s">
        <v>169</v>
      </c>
      <c r="C69" s="93" t="s">
        <v>265</v>
      </c>
      <c r="D69" s="94">
        <v>46800</v>
      </c>
      <c r="E69" s="95">
        <v>29630</v>
      </c>
      <c r="F69" s="96">
        <f t="shared" si="1"/>
        <v>17170</v>
      </c>
    </row>
    <row r="70" spans="1:6" ht="90">
      <c r="A70" s="63" t="s">
        <v>266</v>
      </c>
      <c r="B70" s="61" t="s">
        <v>169</v>
      </c>
      <c r="C70" s="93" t="s">
        <v>267</v>
      </c>
      <c r="D70" s="94">
        <v>36800</v>
      </c>
      <c r="E70" s="95">
        <v>19630</v>
      </c>
      <c r="F70" s="96">
        <f t="shared" si="1"/>
        <v>17170</v>
      </c>
    </row>
    <row r="71" spans="1:6" ht="22.5">
      <c r="A71" s="24" t="s">
        <v>198</v>
      </c>
      <c r="B71" s="61" t="s">
        <v>169</v>
      </c>
      <c r="C71" s="93" t="s">
        <v>268</v>
      </c>
      <c r="D71" s="94">
        <v>36800</v>
      </c>
      <c r="E71" s="95">
        <v>19630</v>
      </c>
      <c r="F71" s="96">
        <f t="shared" si="1"/>
        <v>17170</v>
      </c>
    </row>
    <row r="72" spans="1:6" ht="67.5">
      <c r="A72" s="63" t="s">
        <v>269</v>
      </c>
      <c r="B72" s="61" t="s">
        <v>169</v>
      </c>
      <c r="C72" s="93" t="s">
        <v>270</v>
      </c>
      <c r="D72" s="94">
        <v>10000</v>
      </c>
      <c r="E72" s="95">
        <v>10000</v>
      </c>
      <c r="F72" s="96" t="str">
        <f t="shared" si="1"/>
        <v>-</v>
      </c>
    </row>
    <row r="73" spans="1:6">
      <c r="A73" s="24" t="s">
        <v>204</v>
      </c>
      <c r="B73" s="61" t="s">
        <v>169</v>
      </c>
      <c r="C73" s="93" t="s">
        <v>271</v>
      </c>
      <c r="D73" s="94">
        <v>10000</v>
      </c>
      <c r="E73" s="95">
        <v>10000</v>
      </c>
      <c r="F73" s="96" t="str">
        <f t="shared" si="1"/>
        <v>-</v>
      </c>
    </row>
    <row r="74" spans="1:6" ht="45">
      <c r="A74" s="24" t="s">
        <v>186</v>
      </c>
      <c r="B74" s="61" t="s">
        <v>169</v>
      </c>
      <c r="C74" s="93" t="s">
        <v>272</v>
      </c>
      <c r="D74" s="94">
        <v>20200</v>
      </c>
      <c r="E74" s="95">
        <v>4360</v>
      </c>
      <c r="F74" s="96">
        <f t="shared" si="1"/>
        <v>15840</v>
      </c>
    </row>
    <row r="75" spans="1:6" ht="22.5">
      <c r="A75" s="24" t="s">
        <v>188</v>
      </c>
      <c r="B75" s="61" t="s">
        <v>169</v>
      </c>
      <c r="C75" s="93" t="s">
        <v>273</v>
      </c>
      <c r="D75" s="94">
        <v>20200</v>
      </c>
      <c r="E75" s="95">
        <v>4360</v>
      </c>
      <c r="F75" s="96">
        <f t="shared" si="1"/>
        <v>15840</v>
      </c>
    </row>
    <row r="76" spans="1:6" ht="78.75">
      <c r="A76" s="63" t="s">
        <v>274</v>
      </c>
      <c r="B76" s="61" t="s">
        <v>169</v>
      </c>
      <c r="C76" s="93" t="s">
        <v>275</v>
      </c>
      <c r="D76" s="94">
        <v>20200</v>
      </c>
      <c r="E76" s="95">
        <v>4360</v>
      </c>
      <c r="F76" s="96">
        <f t="shared" si="1"/>
        <v>15840</v>
      </c>
    </row>
    <row r="77" spans="1:6" ht="22.5">
      <c r="A77" s="24" t="s">
        <v>200</v>
      </c>
      <c r="B77" s="61" t="s">
        <v>169</v>
      </c>
      <c r="C77" s="93" t="s">
        <v>276</v>
      </c>
      <c r="D77" s="94">
        <v>18600</v>
      </c>
      <c r="E77" s="95">
        <v>4360</v>
      </c>
      <c r="F77" s="96">
        <f t="shared" si="1"/>
        <v>14240</v>
      </c>
    </row>
    <row r="78" spans="1:6">
      <c r="A78" s="24" t="s">
        <v>202</v>
      </c>
      <c r="B78" s="61" t="s">
        <v>169</v>
      </c>
      <c r="C78" s="93" t="s">
        <v>277</v>
      </c>
      <c r="D78" s="94">
        <v>1600</v>
      </c>
      <c r="E78" s="95" t="s">
        <v>45</v>
      </c>
      <c r="F78" s="96">
        <f t="shared" si="1"/>
        <v>1600</v>
      </c>
    </row>
    <row r="79" spans="1:6" ht="22.5">
      <c r="A79" s="24" t="s">
        <v>209</v>
      </c>
      <c r="B79" s="61" t="s">
        <v>169</v>
      </c>
      <c r="C79" s="93" t="s">
        <v>278</v>
      </c>
      <c r="D79" s="94">
        <v>32600</v>
      </c>
      <c r="E79" s="95">
        <v>12600</v>
      </c>
      <c r="F79" s="96">
        <f t="shared" ref="F79:F110" si="2">IF(OR(D79="-",IF(E79="-",0,E79)&gt;=IF(D79="-",0,D79)),"-",IF(D79="-",0,D79)-IF(E79="-",0,E79))</f>
        <v>20000</v>
      </c>
    </row>
    <row r="80" spans="1:6">
      <c r="A80" s="24" t="s">
        <v>211</v>
      </c>
      <c r="B80" s="61" t="s">
        <v>169</v>
      </c>
      <c r="C80" s="93" t="s">
        <v>279</v>
      </c>
      <c r="D80" s="94">
        <v>32600</v>
      </c>
      <c r="E80" s="95">
        <v>12600</v>
      </c>
      <c r="F80" s="96">
        <f t="shared" si="2"/>
        <v>20000</v>
      </c>
    </row>
    <row r="81" spans="1:6" ht="56.25">
      <c r="A81" s="24" t="s">
        <v>280</v>
      </c>
      <c r="B81" s="61" t="s">
        <v>169</v>
      </c>
      <c r="C81" s="93" t="s">
        <v>281</v>
      </c>
      <c r="D81" s="94">
        <v>20000</v>
      </c>
      <c r="E81" s="95">
        <v>0</v>
      </c>
      <c r="F81" s="96">
        <f t="shared" si="2"/>
        <v>20000</v>
      </c>
    </row>
    <row r="82" spans="1:6" ht="22.5">
      <c r="A82" s="24" t="s">
        <v>198</v>
      </c>
      <c r="B82" s="61" t="s">
        <v>169</v>
      </c>
      <c r="C82" s="93" t="s">
        <v>282</v>
      </c>
      <c r="D82" s="94">
        <v>20000</v>
      </c>
      <c r="E82" s="95">
        <v>0</v>
      </c>
      <c r="F82" s="96">
        <f t="shared" si="2"/>
        <v>20000</v>
      </c>
    </row>
    <row r="83" spans="1:6" ht="56.25">
      <c r="A83" s="24" t="s">
        <v>227</v>
      </c>
      <c r="B83" s="61" t="s">
        <v>169</v>
      </c>
      <c r="C83" s="93" t="s">
        <v>283</v>
      </c>
      <c r="D83" s="94">
        <v>12600</v>
      </c>
      <c r="E83" s="95">
        <v>12600</v>
      </c>
      <c r="F83" s="96" t="str">
        <f t="shared" si="2"/>
        <v>-</v>
      </c>
    </row>
    <row r="84" spans="1:6" ht="22.5">
      <c r="A84" s="24" t="s">
        <v>198</v>
      </c>
      <c r="B84" s="61" t="s">
        <v>169</v>
      </c>
      <c r="C84" s="93" t="s">
        <v>284</v>
      </c>
      <c r="D84" s="94">
        <v>12600</v>
      </c>
      <c r="E84" s="95">
        <v>12600</v>
      </c>
      <c r="F84" s="96" t="str">
        <f t="shared" si="2"/>
        <v>-</v>
      </c>
    </row>
    <row r="85" spans="1:6">
      <c r="A85" s="51" t="s">
        <v>285</v>
      </c>
      <c r="B85" s="52" t="s">
        <v>169</v>
      </c>
      <c r="C85" s="89" t="s">
        <v>286</v>
      </c>
      <c r="D85" s="90">
        <v>173300</v>
      </c>
      <c r="E85" s="91">
        <v>55543.09</v>
      </c>
      <c r="F85" s="92">
        <f t="shared" si="2"/>
        <v>117756.91</v>
      </c>
    </row>
    <row r="86" spans="1:6">
      <c r="A86" s="24" t="s">
        <v>287</v>
      </c>
      <c r="B86" s="61" t="s">
        <v>169</v>
      </c>
      <c r="C86" s="93" t="s">
        <v>288</v>
      </c>
      <c r="D86" s="94">
        <v>173300</v>
      </c>
      <c r="E86" s="95">
        <v>55543.09</v>
      </c>
      <c r="F86" s="96">
        <f t="shared" si="2"/>
        <v>117756.91</v>
      </c>
    </row>
    <row r="87" spans="1:6" ht="22.5">
      <c r="A87" s="24" t="s">
        <v>209</v>
      </c>
      <c r="B87" s="61" t="s">
        <v>169</v>
      </c>
      <c r="C87" s="93" t="s">
        <v>289</v>
      </c>
      <c r="D87" s="94">
        <v>173300</v>
      </c>
      <c r="E87" s="95">
        <v>55543.09</v>
      </c>
      <c r="F87" s="96">
        <f t="shared" si="2"/>
        <v>117756.91</v>
      </c>
    </row>
    <row r="88" spans="1:6">
      <c r="A88" s="24" t="s">
        <v>211</v>
      </c>
      <c r="B88" s="61" t="s">
        <v>169</v>
      </c>
      <c r="C88" s="93" t="s">
        <v>290</v>
      </c>
      <c r="D88" s="94">
        <v>173300</v>
      </c>
      <c r="E88" s="95">
        <v>55543.09</v>
      </c>
      <c r="F88" s="96">
        <f t="shared" si="2"/>
        <v>117756.91</v>
      </c>
    </row>
    <row r="89" spans="1:6" ht="67.5">
      <c r="A89" s="24" t="s">
        <v>291</v>
      </c>
      <c r="B89" s="61" t="s">
        <v>169</v>
      </c>
      <c r="C89" s="93" t="s">
        <v>292</v>
      </c>
      <c r="D89" s="94">
        <v>173300</v>
      </c>
      <c r="E89" s="95">
        <v>55543.09</v>
      </c>
      <c r="F89" s="96">
        <f t="shared" si="2"/>
        <v>117756.91</v>
      </c>
    </row>
    <row r="90" spans="1:6" ht="22.5">
      <c r="A90" s="24" t="s">
        <v>192</v>
      </c>
      <c r="B90" s="61" t="s">
        <v>169</v>
      </c>
      <c r="C90" s="93" t="s">
        <v>293</v>
      </c>
      <c r="D90" s="94">
        <v>130900</v>
      </c>
      <c r="E90" s="95">
        <v>44478.54</v>
      </c>
      <c r="F90" s="96">
        <f t="shared" si="2"/>
        <v>86421.459999999992</v>
      </c>
    </row>
    <row r="91" spans="1:6" ht="33.75">
      <c r="A91" s="24" t="s">
        <v>182</v>
      </c>
      <c r="B91" s="61" t="s">
        <v>169</v>
      </c>
      <c r="C91" s="93" t="s">
        <v>294</v>
      </c>
      <c r="D91" s="94">
        <v>600</v>
      </c>
      <c r="E91" s="95">
        <v>200</v>
      </c>
      <c r="F91" s="96">
        <f t="shared" si="2"/>
        <v>400</v>
      </c>
    </row>
    <row r="92" spans="1:6" ht="33.75">
      <c r="A92" s="24" t="s">
        <v>184</v>
      </c>
      <c r="B92" s="61" t="s">
        <v>169</v>
      </c>
      <c r="C92" s="93" t="s">
        <v>295</v>
      </c>
      <c r="D92" s="94">
        <v>39600</v>
      </c>
      <c r="E92" s="95">
        <v>10864.55</v>
      </c>
      <c r="F92" s="96">
        <f t="shared" si="2"/>
        <v>28735.45</v>
      </c>
    </row>
    <row r="93" spans="1:6" ht="22.5">
      <c r="A93" s="24" t="s">
        <v>198</v>
      </c>
      <c r="B93" s="61" t="s">
        <v>169</v>
      </c>
      <c r="C93" s="93" t="s">
        <v>296</v>
      </c>
      <c r="D93" s="94">
        <v>2200</v>
      </c>
      <c r="E93" s="95">
        <v>0</v>
      </c>
      <c r="F93" s="96">
        <f t="shared" si="2"/>
        <v>2200</v>
      </c>
    </row>
    <row r="94" spans="1:6" ht="22.5">
      <c r="A94" s="51" t="s">
        <v>297</v>
      </c>
      <c r="B94" s="52" t="s">
        <v>169</v>
      </c>
      <c r="C94" s="89" t="s">
        <v>298</v>
      </c>
      <c r="D94" s="90">
        <v>23200</v>
      </c>
      <c r="E94" s="91">
        <v>12000</v>
      </c>
      <c r="F94" s="92">
        <f t="shared" si="2"/>
        <v>11200</v>
      </c>
    </row>
    <row r="95" spans="1:6" ht="33.75">
      <c r="A95" s="24" t="s">
        <v>299</v>
      </c>
      <c r="B95" s="61" t="s">
        <v>169</v>
      </c>
      <c r="C95" s="93" t="s">
        <v>300</v>
      </c>
      <c r="D95" s="94">
        <v>23200</v>
      </c>
      <c r="E95" s="95">
        <v>12000</v>
      </c>
      <c r="F95" s="96">
        <f t="shared" si="2"/>
        <v>11200</v>
      </c>
    </row>
    <row r="96" spans="1:6" ht="45">
      <c r="A96" s="24" t="s">
        <v>240</v>
      </c>
      <c r="B96" s="61" t="s">
        <v>169</v>
      </c>
      <c r="C96" s="93" t="s">
        <v>301</v>
      </c>
      <c r="D96" s="94">
        <v>23200</v>
      </c>
      <c r="E96" s="95">
        <v>12000</v>
      </c>
      <c r="F96" s="96">
        <f t="shared" si="2"/>
        <v>11200</v>
      </c>
    </row>
    <row r="97" spans="1:6" ht="22.5">
      <c r="A97" s="24" t="s">
        <v>302</v>
      </c>
      <c r="B97" s="61" t="s">
        <v>169</v>
      </c>
      <c r="C97" s="93" t="s">
        <v>303</v>
      </c>
      <c r="D97" s="94">
        <v>10600</v>
      </c>
      <c r="E97" s="95">
        <v>0</v>
      </c>
      <c r="F97" s="96">
        <f t="shared" si="2"/>
        <v>10600</v>
      </c>
    </row>
    <row r="98" spans="1:6" ht="90">
      <c r="A98" s="63" t="s">
        <v>304</v>
      </c>
      <c r="B98" s="61" t="s">
        <v>169</v>
      </c>
      <c r="C98" s="93" t="s">
        <v>305</v>
      </c>
      <c r="D98" s="94">
        <v>10600</v>
      </c>
      <c r="E98" s="95">
        <v>0</v>
      </c>
      <c r="F98" s="96">
        <f t="shared" si="2"/>
        <v>10600</v>
      </c>
    </row>
    <row r="99" spans="1:6" ht="22.5">
      <c r="A99" s="24" t="s">
        <v>198</v>
      </c>
      <c r="B99" s="61" t="s">
        <v>169</v>
      </c>
      <c r="C99" s="93" t="s">
        <v>306</v>
      </c>
      <c r="D99" s="94">
        <v>10600</v>
      </c>
      <c r="E99" s="95">
        <v>0</v>
      </c>
      <c r="F99" s="96">
        <f t="shared" si="2"/>
        <v>10600</v>
      </c>
    </row>
    <row r="100" spans="1:6" ht="22.5">
      <c r="A100" s="24" t="s">
        <v>307</v>
      </c>
      <c r="B100" s="61" t="s">
        <v>169</v>
      </c>
      <c r="C100" s="93" t="s">
        <v>308</v>
      </c>
      <c r="D100" s="94">
        <v>12600</v>
      </c>
      <c r="E100" s="95">
        <v>12000</v>
      </c>
      <c r="F100" s="96">
        <f t="shared" si="2"/>
        <v>600</v>
      </c>
    </row>
    <row r="101" spans="1:6" ht="90">
      <c r="A101" s="63" t="s">
        <v>309</v>
      </c>
      <c r="B101" s="61" t="s">
        <v>169</v>
      </c>
      <c r="C101" s="93" t="s">
        <v>310</v>
      </c>
      <c r="D101" s="94">
        <v>12600</v>
      </c>
      <c r="E101" s="95">
        <v>12000</v>
      </c>
      <c r="F101" s="96">
        <f t="shared" si="2"/>
        <v>600</v>
      </c>
    </row>
    <row r="102" spans="1:6" ht="22.5">
      <c r="A102" s="24" t="s">
        <v>198</v>
      </c>
      <c r="B102" s="61" t="s">
        <v>169</v>
      </c>
      <c r="C102" s="93" t="s">
        <v>311</v>
      </c>
      <c r="D102" s="94">
        <v>12600</v>
      </c>
      <c r="E102" s="95">
        <v>12000</v>
      </c>
      <c r="F102" s="96">
        <f t="shared" si="2"/>
        <v>600</v>
      </c>
    </row>
    <row r="103" spans="1:6">
      <c r="A103" s="51" t="s">
        <v>312</v>
      </c>
      <c r="B103" s="52" t="s">
        <v>169</v>
      </c>
      <c r="C103" s="89" t="s">
        <v>313</v>
      </c>
      <c r="D103" s="90">
        <v>1394800</v>
      </c>
      <c r="E103" s="91">
        <v>30786.82</v>
      </c>
      <c r="F103" s="92">
        <f t="shared" si="2"/>
        <v>1364013.18</v>
      </c>
    </row>
    <row r="104" spans="1:6">
      <c r="A104" s="24" t="s">
        <v>314</v>
      </c>
      <c r="B104" s="61" t="s">
        <v>169</v>
      </c>
      <c r="C104" s="93" t="s">
        <v>315</v>
      </c>
      <c r="D104" s="94">
        <v>1381100</v>
      </c>
      <c r="E104" s="95">
        <v>30786.82</v>
      </c>
      <c r="F104" s="96">
        <f t="shared" si="2"/>
        <v>1350313.18</v>
      </c>
    </row>
    <row r="105" spans="1:6" ht="22.5">
      <c r="A105" s="24" t="s">
        <v>316</v>
      </c>
      <c r="B105" s="61" t="s">
        <v>169</v>
      </c>
      <c r="C105" s="93" t="s">
        <v>317</v>
      </c>
      <c r="D105" s="94">
        <v>1381100</v>
      </c>
      <c r="E105" s="95">
        <v>30786.82</v>
      </c>
      <c r="F105" s="96">
        <f t="shared" si="2"/>
        <v>1350313.18</v>
      </c>
    </row>
    <row r="106" spans="1:6" ht="22.5">
      <c r="A106" s="24" t="s">
        <v>318</v>
      </c>
      <c r="B106" s="61" t="s">
        <v>169</v>
      </c>
      <c r="C106" s="93" t="s">
        <v>319</v>
      </c>
      <c r="D106" s="94">
        <v>381100</v>
      </c>
      <c r="E106" s="95">
        <v>30786.82</v>
      </c>
      <c r="F106" s="96">
        <f t="shared" si="2"/>
        <v>350313.18</v>
      </c>
    </row>
    <row r="107" spans="1:6" ht="67.5">
      <c r="A107" s="63" t="s">
        <v>320</v>
      </c>
      <c r="B107" s="61" t="s">
        <v>169</v>
      </c>
      <c r="C107" s="93" t="s">
        <v>321</v>
      </c>
      <c r="D107" s="94">
        <v>30800</v>
      </c>
      <c r="E107" s="95">
        <v>0</v>
      </c>
      <c r="F107" s="96">
        <f t="shared" si="2"/>
        <v>30800</v>
      </c>
    </row>
    <row r="108" spans="1:6" ht="22.5">
      <c r="A108" s="24" t="s">
        <v>198</v>
      </c>
      <c r="B108" s="61" t="s">
        <v>169</v>
      </c>
      <c r="C108" s="93" t="s">
        <v>322</v>
      </c>
      <c r="D108" s="94">
        <v>30800</v>
      </c>
      <c r="E108" s="95">
        <v>0</v>
      </c>
      <c r="F108" s="96">
        <f t="shared" si="2"/>
        <v>30800</v>
      </c>
    </row>
    <row r="109" spans="1:6" ht="101.25">
      <c r="A109" s="63" t="s">
        <v>323</v>
      </c>
      <c r="B109" s="61" t="s">
        <v>169</v>
      </c>
      <c r="C109" s="93" t="s">
        <v>324</v>
      </c>
      <c r="D109" s="94">
        <v>30800</v>
      </c>
      <c r="E109" s="95">
        <v>30786.82</v>
      </c>
      <c r="F109" s="96">
        <f t="shared" si="2"/>
        <v>13.180000000000291</v>
      </c>
    </row>
    <row r="110" spans="1:6">
      <c r="A110" s="24" t="s">
        <v>138</v>
      </c>
      <c r="B110" s="61" t="s">
        <v>169</v>
      </c>
      <c r="C110" s="93" t="s">
        <v>325</v>
      </c>
      <c r="D110" s="94">
        <v>30800</v>
      </c>
      <c r="E110" s="95">
        <v>30786.82</v>
      </c>
      <c r="F110" s="96">
        <f t="shared" si="2"/>
        <v>13.180000000000291</v>
      </c>
    </row>
    <row r="111" spans="1:6" ht="67.5">
      <c r="A111" s="63" t="s">
        <v>326</v>
      </c>
      <c r="B111" s="61" t="s">
        <v>169</v>
      </c>
      <c r="C111" s="93" t="s">
        <v>327</v>
      </c>
      <c r="D111" s="94">
        <v>319500</v>
      </c>
      <c r="E111" s="95">
        <v>0</v>
      </c>
      <c r="F111" s="96">
        <f t="shared" ref="F111:F142" si="3">IF(OR(D111="-",IF(E111="-",0,E111)&gt;=IF(D111="-",0,D111)),"-",IF(D111="-",0,D111)-IF(E111="-",0,E111))</f>
        <v>319500</v>
      </c>
    </row>
    <row r="112" spans="1:6" ht="22.5">
      <c r="A112" s="24" t="s">
        <v>198</v>
      </c>
      <c r="B112" s="61" t="s">
        <v>169</v>
      </c>
      <c r="C112" s="93" t="s">
        <v>328</v>
      </c>
      <c r="D112" s="94">
        <v>319500</v>
      </c>
      <c r="E112" s="95">
        <v>0</v>
      </c>
      <c r="F112" s="96">
        <f t="shared" si="3"/>
        <v>319500</v>
      </c>
    </row>
    <row r="113" spans="1:6" ht="33.75">
      <c r="A113" s="24" t="s">
        <v>329</v>
      </c>
      <c r="B113" s="61" t="s">
        <v>169</v>
      </c>
      <c r="C113" s="93" t="s">
        <v>330</v>
      </c>
      <c r="D113" s="94">
        <v>1000000</v>
      </c>
      <c r="E113" s="95">
        <v>0</v>
      </c>
      <c r="F113" s="96">
        <f t="shared" si="3"/>
        <v>1000000</v>
      </c>
    </row>
    <row r="114" spans="1:6" ht="67.5">
      <c r="A114" s="63" t="s">
        <v>331</v>
      </c>
      <c r="B114" s="61" t="s">
        <v>169</v>
      </c>
      <c r="C114" s="93" t="s">
        <v>332</v>
      </c>
      <c r="D114" s="94">
        <v>1000000</v>
      </c>
      <c r="E114" s="95">
        <v>0</v>
      </c>
      <c r="F114" s="96">
        <f t="shared" si="3"/>
        <v>1000000</v>
      </c>
    </row>
    <row r="115" spans="1:6" ht="22.5">
      <c r="A115" s="24" t="s">
        <v>198</v>
      </c>
      <c r="B115" s="61" t="s">
        <v>169</v>
      </c>
      <c r="C115" s="93" t="s">
        <v>333</v>
      </c>
      <c r="D115" s="94">
        <v>1000000</v>
      </c>
      <c r="E115" s="95">
        <v>0</v>
      </c>
      <c r="F115" s="96">
        <f t="shared" si="3"/>
        <v>1000000</v>
      </c>
    </row>
    <row r="116" spans="1:6">
      <c r="A116" s="24" t="s">
        <v>334</v>
      </c>
      <c r="B116" s="61" t="s">
        <v>169</v>
      </c>
      <c r="C116" s="93" t="s">
        <v>335</v>
      </c>
      <c r="D116" s="94">
        <v>13700</v>
      </c>
      <c r="E116" s="95">
        <v>0</v>
      </c>
      <c r="F116" s="96">
        <f t="shared" si="3"/>
        <v>13700</v>
      </c>
    </row>
    <row r="117" spans="1:6" ht="45">
      <c r="A117" s="24" t="s">
        <v>240</v>
      </c>
      <c r="B117" s="61" t="s">
        <v>169</v>
      </c>
      <c r="C117" s="93" t="s">
        <v>336</v>
      </c>
      <c r="D117" s="94">
        <v>13700</v>
      </c>
      <c r="E117" s="95">
        <v>0</v>
      </c>
      <c r="F117" s="96">
        <f t="shared" si="3"/>
        <v>13700</v>
      </c>
    </row>
    <row r="118" spans="1:6">
      <c r="A118" s="24" t="s">
        <v>242</v>
      </c>
      <c r="B118" s="61" t="s">
        <v>169</v>
      </c>
      <c r="C118" s="93" t="s">
        <v>337</v>
      </c>
      <c r="D118" s="94">
        <v>13700</v>
      </c>
      <c r="E118" s="95">
        <v>0</v>
      </c>
      <c r="F118" s="96">
        <f t="shared" si="3"/>
        <v>13700</v>
      </c>
    </row>
    <row r="119" spans="1:6" ht="78.75">
      <c r="A119" s="63" t="s">
        <v>244</v>
      </c>
      <c r="B119" s="61" t="s">
        <v>169</v>
      </c>
      <c r="C119" s="93" t="s">
        <v>338</v>
      </c>
      <c r="D119" s="94">
        <v>13700</v>
      </c>
      <c r="E119" s="95">
        <v>0</v>
      </c>
      <c r="F119" s="96">
        <f t="shared" si="3"/>
        <v>13700</v>
      </c>
    </row>
    <row r="120" spans="1:6" ht="22.5">
      <c r="A120" s="24" t="s">
        <v>198</v>
      </c>
      <c r="B120" s="61" t="s">
        <v>169</v>
      </c>
      <c r="C120" s="93" t="s">
        <v>339</v>
      </c>
      <c r="D120" s="94">
        <v>13700</v>
      </c>
      <c r="E120" s="95">
        <v>0</v>
      </c>
      <c r="F120" s="96">
        <f t="shared" si="3"/>
        <v>13700</v>
      </c>
    </row>
    <row r="121" spans="1:6">
      <c r="A121" s="51" t="s">
        <v>340</v>
      </c>
      <c r="B121" s="52" t="s">
        <v>169</v>
      </c>
      <c r="C121" s="89" t="s">
        <v>341</v>
      </c>
      <c r="D121" s="90">
        <v>1027300</v>
      </c>
      <c r="E121" s="91">
        <v>406361.05</v>
      </c>
      <c r="F121" s="92">
        <f t="shared" si="3"/>
        <v>620938.94999999995</v>
      </c>
    </row>
    <row r="122" spans="1:6">
      <c r="A122" s="24" t="s">
        <v>342</v>
      </c>
      <c r="B122" s="61" t="s">
        <v>169</v>
      </c>
      <c r="C122" s="93" t="s">
        <v>343</v>
      </c>
      <c r="D122" s="94">
        <v>1027300</v>
      </c>
      <c r="E122" s="95">
        <v>406361.05</v>
      </c>
      <c r="F122" s="96">
        <f t="shared" si="3"/>
        <v>620938.94999999995</v>
      </c>
    </row>
    <row r="123" spans="1:6" ht="33.75">
      <c r="A123" s="24" t="s">
        <v>247</v>
      </c>
      <c r="B123" s="61" t="s">
        <v>169</v>
      </c>
      <c r="C123" s="93" t="s">
        <v>344</v>
      </c>
      <c r="D123" s="94">
        <v>35000</v>
      </c>
      <c r="E123" s="95">
        <v>0</v>
      </c>
      <c r="F123" s="96">
        <f t="shared" si="3"/>
        <v>35000</v>
      </c>
    </row>
    <row r="124" spans="1:6" ht="33.75">
      <c r="A124" s="24" t="s">
        <v>249</v>
      </c>
      <c r="B124" s="61" t="s">
        <v>169</v>
      </c>
      <c r="C124" s="93" t="s">
        <v>345</v>
      </c>
      <c r="D124" s="94">
        <v>35000</v>
      </c>
      <c r="E124" s="95">
        <v>0</v>
      </c>
      <c r="F124" s="96">
        <f t="shared" si="3"/>
        <v>35000</v>
      </c>
    </row>
    <row r="125" spans="1:6" ht="78.75">
      <c r="A125" s="63" t="s">
        <v>346</v>
      </c>
      <c r="B125" s="61" t="s">
        <v>169</v>
      </c>
      <c r="C125" s="93" t="s">
        <v>347</v>
      </c>
      <c r="D125" s="94">
        <v>35000</v>
      </c>
      <c r="E125" s="95">
        <v>0</v>
      </c>
      <c r="F125" s="96">
        <f t="shared" si="3"/>
        <v>35000</v>
      </c>
    </row>
    <row r="126" spans="1:6" ht="22.5">
      <c r="A126" s="24" t="s">
        <v>198</v>
      </c>
      <c r="B126" s="61" t="s">
        <v>169</v>
      </c>
      <c r="C126" s="93" t="s">
        <v>348</v>
      </c>
      <c r="D126" s="94">
        <v>35000</v>
      </c>
      <c r="E126" s="95">
        <v>0</v>
      </c>
      <c r="F126" s="96">
        <f t="shared" si="3"/>
        <v>35000</v>
      </c>
    </row>
    <row r="127" spans="1:6" ht="33.75">
      <c r="A127" s="24" t="s">
        <v>349</v>
      </c>
      <c r="B127" s="61" t="s">
        <v>169</v>
      </c>
      <c r="C127" s="93" t="s">
        <v>350</v>
      </c>
      <c r="D127" s="94">
        <v>992300</v>
      </c>
      <c r="E127" s="95">
        <v>406361.05</v>
      </c>
      <c r="F127" s="96">
        <f t="shared" si="3"/>
        <v>585938.94999999995</v>
      </c>
    </row>
    <row r="128" spans="1:6" ht="22.5">
      <c r="A128" s="24" t="s">
        <v>351</v>
      </c>
      <c r="B128" s="61" t="s">
        <v>169</v>
      </c>
      <c r="C128" s="93" t="s">
        <v>352</v>
      </c>
      <c r="D128" s="94">
        <v>992300</v>
      </c>
      <c r="E128" s="95">
        <v>406361.05</v>
      </c>
      <c r="F128" s="96">
        <f t="shared" si="3"/>
        <v>585938.94999999995</v>
      </c>
    </row>
    <row r="129" spans="1:6" ht="67.5">
      <c r="A129" s="63" t="s">
        <v>353</v>
      </c>
      <c r="B129" s="61" t="s">
        <v>169</v>
      </c>
      <c r="C129" s="93" t="s">
        <v>354</v>
      </c>
      <c r="D129" s="94">
        <v>854700</v>
      </c>
      <c r="E129" s="95">
        <v>350248.03</v>
      </c>
      <c r="F129" s="96">
        <f t="shared" si="3"/>
        <v>504451.97</v>
      </c>
    </row>
    <row r="130" spans="1:6" ht="22.5">
      <c r="A130" s="24" t="s">
        <v>198</v>
      </c>
      <c r="B130" s="61" t="s">
        <v>169</v>
      </c>
      <c r="C130" s="93" t="s">
        <v>355</v>
      </c>
      <c r="D130" s="94">
        <v>854700</v>
      </c>
      <c r="E130" s="95">
        <v>350248.03</v>
      </c>
      <c r="F130" s="96">
        <f t="shared" si="3"/>
        <v>504451.97</v>
      </c>
    </row>
    <row r="131" spans="1:6" ht="67.5">
      <c r="A131" s="63" t="s">
        <v>356</v>
      </c>
      <c r="B131" s="61" t="s">
        <v>169</v>
      </c>
      <c r="C131" s="93" t="s">
        <v>357</v>
      </c>
      <c r="D131" s="94">
        <v>30000</v>
      </c>
      <c r="E131" s="95">
        <v>8380</v>
      </c>
      <c r="F131" s="96">
        <f t="shared" si="3"/>
        <v>21620</v>
      </c>
    </row>
    <row r="132" spans="1:6" ht="22.5">
      <c r="A132" s="24" t="s">
        <v>198</v>
      </c>
      <c r="B132" s="61" t="s">
        <v>169</v>
      </c>
      <c r="C132" s="93" t="s">
        <v>358</v>
      </c>
      <c r="D132" s="94">
        <v>30000</v>
      </c>
      <c r="E132" s="95">
        <v>8380</v>
      </c>
      <c r="F132" s="96">
        <f t="shared" si="3"/>
        <v>21620</v>
      </c>
    </row>
    <row r="133" spans="1:6" ht="67.5">
      <c r="A133" s="63" t="s">
        <v>359</v>
      </c>
      <c r="B133" s="61" t="s">
        <v>169</v>
      </c>
      <c r="C133" s="93" t="s">
        <v>360</v>
      </c>
      <c r="D133" s="94">
        <v>32300</v>
      </c>
      <c r="E133" s="95">
        <v>32166.62</v>
      </c>
      <c r="F133" s="96">
        <f t="shared" si="3"/>
        <v>133.38000000000102</v>
      </c>
    </row>
    <row r="134" spans="1:6" ht="22.5">
      <c r="A134" s="24" t="s">
        <v>198</v>
      </c>
      <c r="B134" s="61" t="s">
        <v>169</v>
      </c>
      <c r="C134" s="93" t="s">
        <v>361</v>
      </c>
      <c r="D134" s="94">
        <v>32300</v>
      </c>
      <c r="E134" s="95">
        <v>32166.62</v>
      </c>
      <c r="F134" s="96">
        <f t="shared" si="3"/>
        <v>133.38000000000102</v>
      </c>
    </row>
    <row r="135" spans="1:6" ht="67.5">
      <c r="A135" s="63" t="s">
        <v>362</v>
      </c>
      <c r="B135" s="61" t="s">
        <v>169</v>
      </c>
      <c r="C135" s="93" t="s">
        <v>363</v>
      </c>
      <c r="D135" s="94">
        <v>75300</v>
      </c>
      <c r="E135" s="95">
        <v>15566.4</v>
      </c>
      <c r="F135" s="96">
        <f t="shared" si="3"/>
        <v>59733.599999999999</v>
      </c>
    </row>
    <row r="136" spans="1:6" ht="22.5">
      <c r="A136" s="24" t="s">
        <v>198</v>
      </c>
      <c r="B136" s="61" t="s">
        <v>169</v>
      </c>
      <c r="C136" s="93" t="s">
        <v>364</v>
      </c>
      <c r="D136" s="94">
        <v>75300</v>
      </c>
      <c r="E136" s="95">
        <v>15566.4</v>
      </c>
      <c r="F136" s="96">
        <f t="shared" si="3"/>
        <v>59733.599999999999</v>
      </c>
    </row>
    <row r="137" spans="1:6">
      <c r="A137" s="51" t="s">
        <v>365</v>
      </c>
      <c r="B137" s="52" t="s">
        <v>169</v>
      </c>
      <c r="C137" s="89" t="s">
        <v>366</v>
      </c>
      <c r="D137" s="90">
        <v>4413700</v>
      </c>
      <c r="E137" s="91">
        <v>1643273.86</v>
      </c>
      <c r="F137" s="92">
        <f t="shared" si="3"/>
        <v>2770426.1399999997</v>
      </c>
    </row>
    <row r="138" spans="1:6">
      <c r="A138" s="24" t="s">
        <v>367</v>
      </c>
      <c r="B138" s="61" t="s">
        <v>169</v>
      </c>
      <c r="C138" s="93" t="s">
        <v>368</v>
      </c>
      <c r="D138" s="94">
        <v>4413700</v>
      </c>
      <c r="E138" s="95">
        <v>1643273.86</v>
      </c>
      <c r="F138" s="96">
        <f t="shared" si="3"/>
        <v>2770426.1399999997</v>
      </c>
    </row>
    <row r="139" spans="1:6" ht="22.5">
      <c r="A139" s="24" t="s">
        <v>369</v>
      </c>
      <c r="B139" s="61" t="s">
        <v>169</v>
      </c>
      <c r="C139" s="93" t="s">
        <v>370</v>
      </c>
      <c r="D139" s="94">
        <v>4413700</v>
      </c>
      <c r="E139" s="95">
        <v>1643273.86</v>
      </c>
      <c r="F139" s="96">
        <f t="shared" si="3"/>
        <v>2770426.1399999997</v>
      </c>
    </row>
    <row r="140" spans="1:6" ht="22.5">
      <c r="A140" s="24" t="s">
        <v>371</v>
      </c>
      <c r="B140" s="61" t="s">
        <v>169</v>
      </c>
      <c r="C140" s="93" t="s">
        <v>372</v>
      </c>
      <c r="D140" s="94">
        <v>4380100</v>
      </c>
      <c r="E140" s="95">
        <v>1629273.86</v>
      </c>
      <c r="F140" s="96">
        <f t="shared" si="3"/>
        <v>2750826.1399999997</v>
      </c>
    </row>
    <row r="141" spans="1:6" ht="67.5">
      <c r="A141" s="63" t="s">
        <v>373</v>
      </c>
      <c r="B141" s="61" t="s">
        <v>169</v>
      </c>
      <c r="C141" s="93" t="s">
        <v>374</v>
      </c>
      <c r="D141" s="94">
        <v>3907300</v>
      </c>
      <c r="E141" s="95">
        <v>1629273.86</v>
      </c>
      <c r="F141" s="96">
        <f t="shared" si="3"/>
        <v>2278026.1399999997</v>
      </c>
    </row>
    <row r="142" spans="1:6" ht="45">
      <c r="A142" s="24" t="s">
        <v>375</v>
      </c>
      <c r="B142" s="61" t="s">
        <v>169</v>
      </c>
      <c r="C142" s="93" t="s">
        <v>376</v>
      </c>
      <c r="D142" s="94">
        <v>3907300</v>
      </c>
      <c r="E142" s="95">
        <v>1629273.86</v>
      </c>
      <c r="F142" s="96">
        <f t="shared" si="3"/>
        <v>2278026.1399999997</v>
      </c>
    </row>
    <row r="143" spans="1:6" ht="56.25">
      <c r="A143" s="24" t="s">
        <v>377</v>
      </c>
      <c r="B143" s="61" t="s">
        <v>169</v>
      </c>
      <c r="C143" s="93" t="s">
        <v>378</v>
      </c>
      <c r="D143" s="94">
        <v>472800</v>
      </c>
      <c r="E143" s="95">
        <v>0</v>
      </c>
      <c r="F143" s="96">
        <f t="shared" ref="F143:F159" si="4">IF(OR(D143="-",IF(E143="-",0,E143)&gt;=IF(D143="-",0,D143)),"-",IF(D143="-",0,D143)-IF(E143="-",0,E143))</f>
        <v>472800</v>
      </c>
    </row>
    <row r="144" spans="1:6" ht="45">
      <c r="A144" s="24" t="s">
        <v>375</v>
      </c>
      <c r="B144" s="61" t="s">
        <v>169</v>
      </c>
      <c r="C144" s="93" t="s">
        <v>379</v>
      </c>
      <c r="D144" s="94">
        <v>472800</v>
      </c>
      <c r="E144" s="95">
        <v>0</v>
      </c>
      <c r="F144" s="96">
        <f t="shared" si="4"/>
        <v>472800</v>
      </c>
    </row>
    <row r="145" spans="1:6" ht="22.5">
      <c r="A145" s="24" t="s">
        <v>380</v>
      </c>
      <c r="B145" s="61" t="s">
        <v>169</v>
      </c>
      <c r="C145" s="93" t="s">
        <v>381</v>
      </c>
      <c r="D145" s="94">
        <v>33600</v>
      </c>
      <c r="E145" s="95">
        <v>14000</v>
      </c>
      <c r="F145" s="96">
        <f t="shared" si="4"/>
        <v>19600</v>
      </c>
    </row>
    <row r="146" spans="1:6" ht="101.25">
      <c r="A146" s="63" t="s">
        <v>382</v>
      </c>
      <c r="B146" s="61" t="s">
        <v>169</v>
      </c>
      <c r="C146" s="93" t="s">
        <v>383</v>
      </c>
      <c r="D146" s="94">
        <v>33600</v>
      </c>
      <c r="E146" s="95">
        <v>14000</v>
      </c>
      <c r="F146" s="96">
        <f t="shared" si="4"/>
        <v>19600</v>
      </c>
    </row>
    <row r="147" spans="1:6">
      <c r="A147" s="24" t="s">
        <v>138</v>
      </c>
      <c r="B147" s="61" t="s">
        <v>169</v>
      </c>
      <c r="C147" s="93" t="s">
        <v>384</v>
      </c>
      <c r="D147" s="94">
        <v>33600</v>
      </c>
      <c r="E147" s="95">
        <v>14000</v>
      </c>
      <c r="F147" s="96">
        <f t="shared" si="4"/>
        <v>19600</v>
      </c>
    </row>
    <row r="148" spans="1:6">
      <c r="A148" s="51" t="s">
        <v>385</v>
      </c>
      <c r="B148" s="52" t="s">
        <v>169</v>
      </c>
      <c r="C148" s="89" t="s">
        <v>386</v>
      </c>
      <c r="D148" s="90">
        <v>125700</v>
      </c>
      <c r="E148" s="91">
        <v>37948.519999999997</v>
      </c>
      <c r="F148" s="92">
        <f t="shared" si="4"/>
        <v>87751.48000000001</v>
      </c>
    </row>
    <row r="149" spans="1:6">
      <c r="A149" s="24" t="s">
        <v>387</v>
      </c>
      <c r="B149" s="61" t="s">
        <v>169</v>
      </c>
      <c r="C149" s="93" t="s">
        <v>388</v>
      </c>
      <c r="D149" s="94">
        <v>125700</v>
      </c>
      <c r="E149" s="95">
        <v>37948.519999999997</v>
      </c>
      <c r="F149" s="96">
        <f t="shared" si="4"/>
        <v>87751.48000000001</v>
      </c>
    </row>
    <row r="150" spans="1:6" ht="22.5">
      <c r="A150" s="24" t="s">
        <v>176</v>
      </c>
      <c r="B150" s="61" t="s">
        <v>169</v>
      </c>
      <c r="C150" s="93" t="s">
        <v>389</v>
      </c>
      <c r="D150" s="94">
        <v>125700</v>
      </c>
      <c r="E150" s="95">
        <v>37948.519999999997</v>
      </c>
      <c r="F150" s="96">
        <f t="shared" si="4"/>
        <v>87751.48000000001</v>
      </c>
    </row>
    <row r="151" spans="1:6" ht="45">
      <c r="A151" s="24" t="s">
        <v>178</v>
      </c>
      <c r="B151" s="61" t="s">
        <v>169</v>
      </c>
      <c r="C151" s="93" t="s">
        <v>390</v>
      </c>
      <c r="D151" s="94">
        <v>125700</v>
      </c>
      <c r="E151" s="95">
        <v>37948.519999999997</v>
      </c>
      <c r="F151" s="96">
        <f t="shared" si="4"/>
        <v>87751.48000000001</v>
      </c>
    </row>
    <row r="152" spans="1:6" ht="33.75">
      <c r="A152" s="24" t="s">
        <v>391</v>
      </c>
      <c r="B152" s="61" t="s">
        <v>169</v>
      </c>
      <c r="C152" s="93" t="s">
        <v>392</v>
      </c>
      <c r="D152" s="94">
        <v>125700</v>
      </c>
      <c r="E152" s="95">
        <v>37948.519999999997</v>
      </c>
      <c r="F152" s="96">
        <f t="shared" si="4"/>
        <v>87751.48000000001</v>
      </c>
    </row>
    <row r="153" spans="1:6">
      <c r="A153" s="24" t="s">
        <v>393</v>
      </c>
      <c r="B153" s="61" t="s">
        <v>169</v>
      </c>
      <c r="C153" s="93" t="s">
        <v>394</v>
      </c>
      <c r="D153" s="94">
        <v>125700</v>
      </c>
      <c r="E153" s="95">
        <v>37948.519999999997</v>
      </c>
      <c r="F153" s="96">
        <f t="shared" si="4"/>
        <v>87751.48000000001</v>
      </c>
    </row>
    <row r="154" spans="1:6">
      <c r="A154" s="51" t="s">
        <v>395</v>
      </c>
      <c r="B154" s="52" t="s">
        <v>169</v>
      </c>
      <c r="C154" s="89" t="s">
        <v>396</v>
      </c>
      <c r="D154" s="90">
        <v>17500</v>
      </c>
      <c r="E154" s="91">
        <v>5179</v>
      </c>
      <c r="F154" s="92">
        <f t="shared" si="4"/>
        <v>12321</v>
      </c>
    </row>
    <row r="155" spans="1:6">
      <c r="A155" s="24" t="s">
        <v>397</v>
      </c>
      <c r="B155" s="61" t="s">
        <v>169</v>
      </c>
      <c r="C155" s="93" t="s">
        <v>398</v>
      </c>
      <c r="D155" s="94">
        <v>17500</v>
      </c>
      <c r="E155" s="95">
        <v>5179</v>
      </c>
      <c r="F155" s="96">
        <f t="shared" si="4"/>
        <v>12321</v>
      </c>
    </row>
    <row r="156" spans="1:6" ht="22.5">
      <c r="A156" s="24" t="s">
        <v>399</v>
      </c>
      <c r="B156" s="61" t="s">
        <v>169</v>
      </c>
      <c r="C156" s="93" t="s">
        <v>400</v>
      </c>
      <c r="D156" s="94">
        <v>17500</v>
      </c>
      <c r="E156" s="95">
        <v>5179</v>
      </c>
      <c r="F156" s="96">
        <f t="shared" si="4"/>
        <v>12321</v>
      </c>
    </row>
    <row r="157" spans="1:6" ht="22.5">
      <c r="A157" s="24" t="s">
        <v>401</v>
      </c>
      <c r="B157" s="61" t="s">
        <v>169</v>
      </c>
      <c r="C157" s="93" t="s">
        <v>402</v>
      </c>
      <c r="D157" s="94">
        <v>17500</v>
      </c>
      <c r="E157" s="95">
        <v>5179</v>
      </c>
      <c r="F157" s="96">
        <f t="shared" si="4"/>
        <v>12321</v>
      </c>
    </row>
    <row r="158" spans="1:6" ht="56.25">
      <c r="A158" s="24" t="s">
        <v>403</v>
      </c>
      <c r="B158" s="61" t="s">
        <v>169</v>
      </c>
      <c r="C158" s="93" t="s">
        <v>404</v>
      </c>
      <c r="D158" s="94">
        <v>17500</v>
      </c>
      <c r="E158" s="95">
        <v>5179</v>
      </c>
      <c r="F158" s="96">
        <f t="shared" si="4"/>
        <v>12321</v>
      </c>
    </row>
    <row r="159" spans="1:6" ht="22.5">
      <c r="A159" s="24" t="s">
        <v>198</v>
      </c>
      <c r="B159" s="61" t="s">
        <v>169</v>
      </c>
      <c r="C159" s="93" t="s">
        <v>405</v>
      </c>
      <c r="D159" s="94">
        <v>17500</v>
      </c>
      <c r="E159" s="95">
        <v>5179</v>
      </c>
      <c r="F159" s="96">
        <f t="shared" si="4"/>
        <v>12321</v>
      </c>
    </row>
    <row r="160" spans="1:6" ht="9" customHeight="1">
      <c r="A160" s="64"/>
      <c r="B160" s="65"/>
      <c r="C160" s="66"/>
      <c r="D160" s="67"/>
      <c r="E160" s="65"/>
      <c r="F160" s="65"/>
    </row>
    <row r="161" spans="1:6" ht="13.5" customHeight="1">
      <c r="A161" s="68" t="s">
        <v>406</v>
      </c>
      <c r="B161" s="69" t="s">
        <v>407</v>
      </c>
      <c r="C161" s="97" t="s">
        <v>170</v>
      </c>
      <c r="D161" s="98">
        <v>-129800</v>
      </c>
      <c r="E161" s="98">
        <v>732821.19</v>
      </c>
      <c r="F161" s="99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E18" sqref="E1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4" t="s">
        <v>409</v>
      </c>
      <c r="B1" s="124"/>
      <c r="C1" s="124"/>
      <c r="D1" s="124"/>
      <c r="E1" s="124"/>
      <c r="F1" s="124"/>
    </row>
    <row r="2" spans="1:6" ht="13.15" customHeight="1">
      <c r="A2" s="100" t="s">
        <v>410</v>
      </c>
      <c r="B2" s="100"/>
      <c r="C2" s="100"/>
      <c r="D2" s="100"/>
      <c r="E2" s="100"/>
      <c r="F2" s="100"/>
    </row>
    <row r="3" spans="1:6" ht="9" customHeight="1">
      <c r="A3" s="5"/>
      <c r="B3" s="70"/>
      <c r="C3" s="43"/>
      <c r="D3" s="9"/>
      <c r="E3" s="9"/>
      <c r="F3" s="43"/>
    </row>
    <row r="4" spans="1:6" ht="13.9" customHeight="1">
      <c r="A4" s="108" t="s">
        <v>22</v>
      </c>
      <c r="B4" s="105" t="s">
        <v>23</v>
      </c>
      <c r="C4" s="117" t="s">
        <v>411</v>
      </c>
      <c r="D4" s="114" t="s">
        <v>25</v>
      </c>
      <c r="E4" s="114" t="s">
        <v>26</v>
      </c>
      <c r="F4" s="111" t="s">
        <v>27</v>
      </c>
    </row>
    <row r="5" spans="1:6" ht="4.9000000000000004" customHeight="1">
      <c r="A5" s="109"/>
      <c r="B5" s="106"/>
      <c r="C5" s="118"/>
      <c r="D5" s="115"/>
      <c r="E5" s="115"/>
      <c r="F5" s="112"/>
    </row>
    <row r="6" spans="1:6" ht="6" customHeight="1">
      <c r="A6" s="109"/>
      <c r="B6" s="106"/>
      <c r="C6" s="118"/>
      <c r="D6" s="115"/>
      <c r="E6" s="115"/>
      <c r="F6" s="112"/>
    </row>
    <row r="7" spans="1:6" ht="4.9000000000000004" customHeight="1">
      <c r="A7" s="109"/>
      <c r="B7" s="106"/>
      <c r="C7" s="118"/>
      <c r="D7" s="115"/>
      <c r="E7" s="115"/>
      <c r="F7" s="112"/>
    </row>
    <row r="8" spans="1:6" ht="6" customHeight="1">
      <c r="A8" s="109"/>
      <c r="B8" s="106"/>
      <c r="C8" s="118"/>
      <c r="D8" s="115"/>
      <c r="E8" s="115"/>
      <c r="F8" s="112"/>
    </row>
    <row r="9" spans="1:6" ht="6" customHeight="1">
      <c r="A9" s="109"/>
      <c r="B9" s="106"/>
      <c r="C9" s="118"/>
      <c r="D9" s="115"/>
      <c r="E9" s="115"/>
      <c r="F9" s="112"/>
    </row>
    <row r="10" spans="1:6" ht="18" customHeight="1">
      <c r="A10" s="110"/>
      <c r="B10" s="107"/>
      <c r="C10" s="125"/>
      <c r="D10" s="116"/>
      <c r="E10" s="116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1" t="s">
        <v>412</v>
      </c>
      <c r="B12" s="72" t="s">
        <v>413</v>
      </c>
      <c r="C12" s="73" t="s">
        <v>170</v>
      </c>
      <c r="D12" s="74" t="s">
        <v>45</v>
      </c>
      <c r="E12" s="74">
        <v>-743873.45</v>
      </c>
      <c r="F12" s="75" t="s">
        <v>170</v>
      </c>
    </row>
    <row r="13" spans="1:6">
      <c r="A13" s="76" t="s">
        <v>34</v>
      </c>
      <c r="B13" s="77"/>
      <c r="C13" s="78"/>
      <c r="D13" s="79"/>
      <c r="E13" s="79"/>
      <c r="F13" s="80"/>
    </row>
    <row r="14" spans="1:6" ht="22.5">
      <c r="A14" s="51" t="s">
        <v>414</v>
      </c>
      <c r="B14" s="81" t="s">
        <v>415</v>
      </c>
      <c r="C14" s="82" t="s">
        <v>170</v>
      </c>
      <c r="D14" s="53" t="s">
        <v>45</v>
      </c>
      <c r="E14" s="53" t="s">
        <v>45</v>
      </c>
      <c r="F14" s="54" t="s">
        <v>45</v>
      </c>
    </row>
    <row r="15" spans="1:6">
      <c r="A15" s="51" t="s">
        <v>416</v>
      </c>
      <c r="B15" s="81" t="s">
        <v>417</v>
      </c>
      <c r="C15" s="82" t="s">
        <v>170</v>
      </c>
      <c r="D15" s="53" t="s">
        <v>45</v>
      </c>
      <c r="E15" s="53" t="s">
        <v>45</v>
      </c>
      <c r="F15" s="54" t="s">
        <v>45</v>
      </c>
    </row>
    <row r="16" spans="1:6">
      <c r="A16" s="71" t="s">
        <v>418</v>
      </c>
      <c r="B16" s="72" t="s">
        <v>419</v>
      </c>
      <c r="C16" s="73" t="s">
        <v>420</v>
      </c>
      <c r="D16" s="74" t="s">
        <v>45</v>
      </c>
      <c r="E16" s="74">
        <v>-743873.45</v>
      </c>
      <c r="F16" s="75" t="s">
        <v>45</v>
      </c>
    </row>
    <row r="17" spans="1:6" ht="22.5">
      <c r="A17" s="71" t="s">
        <v>421</v>
      </c>
      <c r="B17" s="72" t="s">
        <v>419</v>
      </c>
      <c r="C17" s="73" t="s">
        <v>422</v>
      </c>
      <c r="D17" s="74" t="s">
        <v>45</v>
      </c>
      <c r="E17" s="74">
        <v>-743873.45</v>
      </c>
      <c r="F17" s="75" t="s">
        <v>45</v>
      </c>
    </row>
    <row r="18" spans="1:6" ht="45">
      <c r="A18" s="71" t="s">
        <v>423</v>
      </c>
      <c r="B18" s="72" t="s">
        <v>419</v>
      </c>
      <c r="C18" s="73" t="s">
        <v>424</v>
      </c>
      <c r="D18" s="74" t="s">
        <v>45</v>
      </c>
      <c r="E18" s="74" t="s">
        <v>45</v>
      </c>
      <c r="F18" s="75" t="s">
        <v>45</v>
      </c>
    </row>
    <row r="19" spans="1:6">
      <c r="A19" s="71" t="s">
        <v>425</v>
      </c>
      <c r="B19" s="72" t="s">
        <v>426</v>
      </c>
      <c r="C19" s="73" t="s">
        <v>427</v>
      </c>
      <c r="D19" s="74">
        <v>-11498800</v>
      </c>
      <c r="E19" s="74">
        <v>-4620939.67</v>
      </c>
      <c r="F19" s="75" t="s">
        <v>408</v>
      </c>
    </row>
    <row r="20" spans="1:6" ht="22.5">
      <c r="A20" s="71" t="s">
        <v>428</v>
      </c>
      <c r="B20" s="72" t="s">
        <v>426</v>
      </c>
      <c r="C20" s="73" t="s">
        <v>429</v>
      </c>
      <c r="D20" s="74">
        <v>-11498800</v>
      </c>
      <c r="E20" s="74">
        <v>-4620939.67</v>
      </c>
      <c r="F20" s="75" t="s">
        <v>408</v>
      </c>
    </row>
    <row r="21" spans="1:6" ht="22.5">
      <c r="A21" s="24" t="s">
        <v>430</v>
      </c>
      <c r="B21" s="25" t="s">
        <v>426</v>
      </c>
      <c r="C21" s="83" t="s">
        <v>431</v>
      </c>
      <c r="D21" s="27">
        <v>-11498800</v>
      </c>
      <c r="E21" s="27">
        <v>-4620939.67</v>
      </c>
      <c r="F21" s="62" t="s">
        <v>408</v>
      </c>
    </row>
    <row r="22" spans="1:6">
      <c r="A22" s="71" t="s">
        <v>432</v>
      </c>
      <c r="B22" s="72" t="s">
        <v>433</v>
      </c>
      <c r="C22" s="73" t="s">
        <v>434</v>
      </c>
      <c r="D22" s="74">
        <v>11628600</v>
      </c>
      <c r="E22" s="74">
        <v>3877066.22</v>
      </c>
      <c r="F22" s="75" t="s">
        <v>408</v>
      </c>
    </row>
    <row r="23" spans="1:6" ht="22.5">
      <c r="A23" s="24" t="s">
        <v>435</v>
      </c>
      <c r="B23" s="25" t="s">
        <v>433</v>
      </c>
      <c r="C23" s="83" t="s">
        <v>436</v>
      </c>
      <c r="D23" s="27">
        <v>11628600</v>
      </c>
      <c r="E23" s="27">
        <v>3877066.22</v>
      </c>
      <c r="F23" s="62" t="s">
        <v>408</v>
      </c>
    </row>
    <row r="24" spans="1:6" ht="12.75" customHeight="1">
      <c r="A24" s="84"/>
      <c r="B24" s="85"/>
      <c r="C24" s="86"/>
      <c r="D24" s="87"/>
      <c r="E24" s="87"/>
      <c r="F24" s="8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437</v>
      </c>
      <c r="B1" t="s">
        <v>29</v>
      </c>
    </row>
    <row r="2" spans="1:2">
      <c r="A2" t="s">
        <v>438</v>
      </c>
      <c r="B2" t="s">
        <v>439</v>
      </c>
    </row>
    <row r="3" spans="1:2">
      <c r="A3" t="s">
        <v>440</v>
      </c>
      <c r="B3" t="s">
        <v>13</v>
      </c>
    </row>
    <row r="4" spans="1:2">
      <c r="A4" t="s">
        <v>441</v>
      </c>
      <c r="B4" t="s">
        <v>442</v>
      </c>
    </row>
    <row r="5" spans="1:2">
      <c r="A5" t="s">
        <v>443</v>
      </c>
      <c r="B5" t="s">
        <v>444</v>
      </c>
    </row>
    <row r="6" spans="1:2">
      <c r="A6" t="s">
        <v>445</v>
      </c>
      <c r="B6" t="s">
        <v>446</v>
      </c>
    </row>
    <row r="7" spans="1:2">
      <c r="A7" t="s">
        <v>447</v>
      </c>
      <c r="B7" t="s">
        <v>446</v>
      </c>
    </row>
    <row r="8" spans="1:2">
      <c r="A8" t="s">
        <v>448</v>
      </c>
      <c r="B8" t="s">
        <v>449</v>
      </c>
    </row>
    <row r="9" spans="1:2">
      <c r="A9" t="s">
        <v>450</v>
      </c>
      <c r="B9" t="s">
        <v>451</v>
      </c>
    </row>
    <row r="10" spans="1:2">
      <c r="A10" t="s">
        <v>452</v>
      </c>
      <c r="B10" t="s">
        <v>29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rep:2.42.0.55</dc:description>
  <cp:lastModifiedBy>User</cp:lastModifiedBy>
  <cp:lastPrinted>2017-05-30T05:35:34Z</cp:lastPrinted>
  <dcterms:modified xsi:type="dcterms:W3CDTF">2017-06-06T07:29:53Z</dcterms:modified>
</cp:coreProperties>
</file>