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45" windowWidth="11805" windowHeight="6465" activeTab="2"/>
  </bookViews>
  <sheets>
    <sheet name="Доходы" sheetId="7" r:id="rId1"/>
    <sheet name="Расходы" sheetId="8" r:id="rId2"/>
    <sheet name="Источники" sheetId="9" r:id="rId3"/>
    <sheet name="ExportParams" sheetId="10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EXPORT_PARAM_SRC_KIND">ExportParams!$B$2</definedName>
    <definedName name="EXPORT_SRC_CODE">ExportParams!$B$3</definedName>
    <definedName name="EXPORT_SRC_KIND">ExportParams!$B$1</definedName>
    <definedName name="FILE_NAME" localSheetId="0">Доходы!$H$3</definedName>
    <definedName name="FILE_NAME">#REF!</definedName>
    <definedName name="FIO" localSheetId="0">Доходы!$D$24</definedName>
    <definedName name="FIO" localSheetId="2">Источники!#REF!</definedName>
    <definedName name="FIO" localSheetId="1">Расходы!$D$21</definedName>
    <definedName name="FORM_CODE" localSheetId="0">Доходы!$H$5</definedName>
    <definedName name="FORM_CODE">#REF!</definedName>
    <definedName name="PARAMS" localSheetId="0">Доходы!$H$1</definedName>
    <definedName name="PARAMS">#REF!</definedName>
    <definedName name="PERIOD" localSheetId="0">Доходы!$H$6</definedName>
    <definedName name="PERIOD">#REF!</definedName>
    <definedName name="RANGE_NAMES" localSheetId="0">Доходы!$H$9</definedName>
    <definedName name="RANGE_NAMES">#REF!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G_DATE">#REF!</definedName>
    <definedName name="REND_1" localSheetId="0">Доходы!$A$78</definedName>
    <definedName name="REND_1" localSheetId="2">Источники!$A$23</definedName>
    <definedName name="REND_1" localSheetId="1">Расходы!$A$160</definedName>
    <definedName name="S_520" localSheetId="2">Источники!$A$14</definedName>
    <definedName name="S_620" localSheetId="2">Источники!$A$15</definedName>
    <definedName name="S_700" localSheetId="2">Источники!$A$16</definedName>
    <definedName name="S_700A" localSheetId="2">Источники!$A$17</definedName>
    <definedName name="S_700B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CODE">#REF!</definedName>
    <definedName name="SRC_KIND" localSheetId="0">Доходы!$H$7</definedName>
    <definedName name="SRC_KIND">#REF!</definedName>
  </definedNames>
  <calcPr calcId="125725" refMode="R1C1"/>
</workbook>
</file>

<file path=xl/calcChain.xml><?xml version="1.0" encoding="utf-8"?>
<calcChain xmlns="http://schemas.openxmlformats.org/spreadsheetml/2006/main">
  <c r="F158" i="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8" i="7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<sst xmlns="http://schemas.openxmlformats.org/spreadsheetml/2006/main" count="757" uniqueCount="429">
  <si>
    <t>383</t>
  </si>
  <si>
    <t>4</t>
  </si>
  <si>
    <t>5</t>
  </si>
  <si>
    <t>КОДЫ</t>
  </si>
  <si>
    <t xml:space="preserve"> Наименование показателя</t>
  </si>
  <si>
    <t>Доходы бюджета - всего</t>
  </si>
  <si>
    <t xml:space="preserve">             по ОКПО</t>
  </si>
  <si>
    <t xml:space="preserve">             по ОКЕИ</t>
  </si>
  <si>
    <t xml:space="preserve">                   Дата</t>
  </si>
  <si>
    <t xml:space="preserve">  Форма по ОКУД</t>
  </si>
  <si>
    <t>010</t>
  </si>
  <si>
    <t>Код строки</t>
  </si>
  <si>
    <t>Исполнено</t>
  </si>
  <si>
    <t>6</t>
  </si>
  <si>
    <t>Наименование публично-правового образования:</t>
  </si>
  <si>
    <t>Неисполненные назначения</t>
  </si>
  <si>
    <t>0503117</t>
  </si>
  <si>
    <t>Утвержденные бюджетные назначения</t>
  </si>
  <si>
    <t>Форма 0503117  с.2</t>
  </si>
  <si>
    <t xml:space="preserve">             Форма 0503117  с.3</t>
  </si>
  <si>
    <t xml:space="preserve">                                 1. Доходы бюджета</t>
  </si>
  <si>
    <t xml:space="preserve">                          2. Расходы бюджета</t>
  </si>
  <si>
    <t>Наименование финансового органа:</t>
  </si>
  <si>
    <t xml:space="preserve">    Глава по БК</t>
  </si>
  <si>
    <t>Код дохода по бюджетной классификации</t>
  </si>
  <si>
    <t>Код расхода по бюджетной классификации</t>
  </si>
  <si>
    <t>Код источника финансирования дефицита бюджета по бюджетной классификации</t>
  </si>
  <si>
    <t>ОТЧЕТ ОБ ИСПОЛНЕНИИ БЮДЖЕТА</t>
  </si>
  <si>
    <t xml:space="preserve">                    3. Источники финансирования дефицита бюджета</t>
  </si>
  <si>
    <t>по ОКТМО</t>
  </si>
  <si>
    <t/>
  </si>
  <si>
    <t>на 01.04.2017 г.</t>
  </si>
  <si>
    <t>01.04.2017</t>
  </si>
  <si>
    <t>АДМИНИСТРАЦИЯ ЛИТВИНОВСКОГО СЕЛЬСКОГО ПОСЕЛЕНИЯ</t>
  </si>
  <si>
    <t>ППО Литвиновского сельского поселения Белокалитвинского района</t>
  </si>
  <si>
    <t>Периодичность: годовая</t>
  </si>
  <si>
    <t>Единица измерения: руб.</t>
  </si>
  <si>
    <t>04227278</t>
  </si>
  <si>
    <t>951</t>
  </si>
  <si>
    <t>60606445</t>
  </si>
  <si>
    <t>117</t>
  </si>
  <si>
    <t>1</t>
  </si>
  <si>
    <t>C:\117Y01.txt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</si>
  <si>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</si>
  <si>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</si>
  <si>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</si>
  <si>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</si>
  <si>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</si>
  <si>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</si>
  <si>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</si>
  <si>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</si>
  <si>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</si>
  <si>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</si>
  <si>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</si>
  <si>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</si>
  <si>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</si>
  <si>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</si>
  <si>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</si>
  <si>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</si>
  <si>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</si>
  <si>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НАЛОГИ НА СОВОКУПНЫЙ ДОХОД</t>
  </si>
  <si>
    <t>Единый сельскохозяйственный налог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</si>
  <si>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</si>
  <si>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</si>
  <si>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</si>
  <si>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</si>
  <si>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</si>
  <si>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</si>
  <si>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</si>
  <si>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</si>
  <si>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</si>
  <si>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</si>
  <si>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</si>
  <si>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</si>
  <si>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</si>
  <si>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</si>
  <si>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</si>
  <si>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ГОСУДАРСТВЕННАЯ ПОШЛИНА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</si>
  <si>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</si>
  <si>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</si>
  <si>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</si>
  <si>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</si>
  <si>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</si>
  <si>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</si>
  <si>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</si>
  <si>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ШТРАФЫ, САНКЦИИ, ВОЗМЕЩЕНИЕ УЩЕРБА</t>
  </si>
  <si>
    <t>Прочие поступления от денежных взысканий (штрафов) и иных сумм в возмещение ущерба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</si>
  <si>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</si>
  <si>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ПРОЧИЕ НЕНАЛОГОВЫЕ ДОХОДЫ</t>
  </si>
  <si>
    <t>Прочие неналоговые доходы</t>
  </si>
  <si>
    <t>Прочие неналоговые доходы бюджетов сельских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</si>
  <si>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</si>
  <si>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</si>
  <si>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</si>
  <si>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</si>
  <si>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</si>
  <si>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</si>
  <si>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</si>
  <si>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</si>
  <si>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</si>
  <si>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</si>
  <si>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</si>
  <si>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</si>
  <si>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</si>
  <si>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</si>
  <si>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</si>
  <si>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</si>
  <si>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</si>
  <si>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</si>
  <si>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</si>
  <si>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</si>
  <si>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</si>
  <si>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Литвиновского сельского поселения "Социальная поддержка граждан"</t>
  </si>
  <si>
    <t xml:space="preserve">951 0104 0100000000 000 </t>
  </si>
  <si>
    <t>Подпрограмма  "Выплата муниципальной пенсии за выслугу лет лицам, замещавшим муниципальные должности и должности муниципальной службы в поселении"</t>
  </si>
  <si>
    <t xml:space="preserve">951 0104 0110000000 000 </t>
  </si>
  <si>
    <t>Выплата единовременного пособия за полные годы стажа муниципальным служащим при увольнении на пенсию с должности муниципальной службы муниципальной программы Литвиновского сельского поселения "Социальная поддержка граждан"</t>
  </si>
  <si>
    <t xml:space="preserve">951 0104 0110028340 000 </t>
  </si>
  <si>
    <t>Иные выплаты персоналу государственных (муниципальных) органов, за исключением фонда оплаты труда</t>
  </si>
  <si>
    <t xml:space="preserve">951 0104 0110028340 122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</si>
  <si>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</si>
  <si>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951 0104 0110028340 129 </t>
  </si>
  <si>
    <t>Муниципальная программа Литвиновского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</si>
  <si>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951 0104 1000000000 000 </t>
  </si>
  <si>
    <t>Подпрограмма «Нормативно-методическое обеспечение и организация бюджетного процесса»</t>
  </si>
  <si>
    <t xml:space="preserve">951 0104 1020000000 000 </t>
  </si>
  <si>
    <t>Расходы на выплаты по оплате труда работников органов местного самоуправления Литвиновского сельского поселения в рамках подпрограммы «Нормативно-методическое обеспечение и организация бюджетного процесса» муниципальной программы Литвиновского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</si>
  <si>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951 0104 1020000110 000 </t>
  </si>
  <si>
    <t>Фонд оплаты труда государственных (муниципальных) органов</t>
  </si>
  <si>
    <t xml:space="preserve">951 0104 1020000110 121 </t>
  </si>
  <si>
    <t xml:space="preserve">951 0104 1020000110 122 </t>
  </si>
  <si>
    <t xml:space="preserve">951 0104 1020000110 129 </t>
  </si>
  <si>
    <t>Расходы на обеспечение функций органов местного самоуправления Литвиновского сельского поселения  в рамках подпрограммы «Нормативно-методическое обеспечение и организация бюджетного процесса» муниципальной программы Литвиновского сельского поселения «Управление муниципальными финансами и создание условий для эффективного управления муниципальными финансами» (240)</t>
  </si>
  <si>
    <t xml:space="preserve">951 0104 1020000190 000 </t>
  </si>
  <si>
    <t>Прочая закупка товаров, работ и услуг для обеспечения государственных (муниципальных) нужд</t>
  </si>
  <si>
    <t xml:space="preserve">951 0104 1020000190 244 </t>
  </si>
  <si>
    <t>Уплата налога на имущество организаций и земельного налога</t>
  </si>
  <si>
    <t xml:space="preserve">951 0104 1020000190 851 </t>
  </si>
  <si>
    <t>Уплата прочих налогов, сборов</t>
  </si>
  <si>
    <t xml:space="preserve">951 0104 1020000190 852 </t>
  </si>
  <si>
    <t>Уплата иных платежей</t>
  </si>
  <si>
    <t xml:space="preserve">951 0104 1020000190 853 </t>
  </si>
  <si>
    <t>Иные межбюджетные трансферты из бюджета Литвиновского сельского поселения бюджету Белокалитвинского района  в рамках подпрограммы  «Нормативно-методическое обеспечение и организация бюджетного процесса» муниципальной программы Литвиновского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</si>
  <si>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951 0104 1020087030 000 </t>
  </si>
  <si>
    <t xml:space="preserve">951 0104 1020087030 540 </t>
  </si>
  <si>
    <t>Непрограммные расходы органов местного самоуправления Литвиновского сельского поселения</t>
  </si>
  <si>
    <t xml:space="preserve">951 0104 9900000000 000 </t>
  </si>
  <si>
    <t>Непрограммные расходы</t>
  </si>
  <si>
    <t xml:space="preserve">951 0104 9990000000 000 </t>
  </si>
  <si>
    <t>Субвенция на осуществление полномочий по определению в соответствии с частью 1 статьи 11.2 Областного закона от 25 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Правительства Ростовской области</t>
  </si>
  <si>
    <t xml:space="preserve">951 0104 9990072390 000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</si>
  <si>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</si>
  <si>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</si>
  <si>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</si>
  <si>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</si>
  <si>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</si>
  <si>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 из бюджета Литвиновского сельского поселения бюджету Белокалитвинского района по осуществлению внешнего муниципального финансового контроля в рамках непрограммных расходов органов местного самоуправления Литвиновского сельского поселения</t>
  </si>
  <si>
    <t xml:space="preserve">951 0106 9990087040 000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</si>
  <si>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</si>
  <si>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</si>
  <si>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</si>
  <si>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</si>
  <si>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</si>
  <si>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Литвиновского сельского поселения на финансовое обеспечение непредвиденных расходов в рамках непрограммных расходов органов местного самоуправления Литвиновского сельского поселения</t>
  </si>
  <si>
    <t xml:space="preserve">951 0111 9990098010 000 </t>
  </si>
  <si>
    <t>Резервные средства</t>
  </si>
  <si>
    <t xml:space="preserve">951 0111 9990098010 870 </t>
  </si>
  <si>
    <t>Другие общегосударственные вопросы</t>
  </si>
  <si>
    <t xml:space="preserve">951 0113 0000000000 000 </t>
  </si>
  <si>
    <t>Муниципальная программа Литвиновского сельского поселения «Обеспечение общественного порядка и противодействие преступности»</t>
  </si>
  <si>
    <t xml:space="preserve">951 0113 0300000000 000 </t>
  </si>
  <si>
    <t>Подпрограмма  «Профилактика экстремизма и терроризма на территории Литвиновского сельского поселения»</t>
  </si>
  <si>
    <t xml:space="preserve">951 0113 0310000000 000 </t>
  </si>
  <si>
    <t>Мероприятия по профилактике экстремизма и терроризма на территории Литвиновского сельского поселения в рамках подпрограммы  «Профилактика экстремизма и терроризма на территории Литвиновского сельского поселения» муниципальной программы Литвиновского сельского поселения «Обеспечение общественного порядка и противодействие преступности»</t>
  </si>
  <si>
    <t xml:space="preserve">951 0113 0310028040 000 </t>
  </si>
  <si>
    <t xml:space="preserve">951 0113 0310028040 244 </t>
  </si>
  <si>
    <t>Муниципальная программа Литвиновского сельского поселения 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</si>
  <si>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951 0113 0400000000 000 </t>
  </si>
  <si>
    <t>Подпрограмма «Пожарная безопасность»</t>
  </si>
  <si>
    <t xml:space="preserve">951 0113 0410000000 000 </t>
  </si>
  <si>
    <t>Мероприятия по обеспечению первичных мер пожарной безопасности в границах поселения  в рамках подпрограммы «Пожарная безопасность» муниципальной программы Литвиновского сельского поселения 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</si>
  <si>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951 0113 0410028050 000 </t>
  </si>
  <si>
    <t xml:space="preserve">951 0113 0410028050 244 </t>
  </si>
  <si>
    <t>Муниципальная программа Литвиновского сельского поселения «Энергоэффективность и развитие энергетики»</t>
  </si>
  <si>
    <t xml:space="preserve">951 0113 0800000000 000 </t>
  </si>
  <si>
    <t>Подпрограмма «Энергосбережение и повышение энергетической эффективности учреждений Литвиновского сельского поселения»</t>
  </si>
  <si>
    <t xml:space="preserve">951 0113 0810000000 000 </t>
  </si>
  <si>
    <t>Расходы на обеспечение деятельности (оказание услуг) органов местного самоуправления Литвиновского сельского поселения  в рамках подпрограммы «Энергосбережение и повышение энергетической эффективности учреждений Литвиновского сельского поселения» муниципальной программы Литвиновского сельского поселения «Энергоэффективность и развитие энергетики»</t>
  </si>
  <si>
    <t xml:space="preserve">951 0113 0810028130 000 </t>
  </si>
  <si>
    <t xml:space="preserve">951 0113 0810028130 244 </t>
  </si>
  <si>
    <t>Муниципальная программа Литвиновского сельского поселения «Муниципальная политика»</t>
  </si>
  <si>
    <t xml:space="preserve">951 0113 0900000000 000 </t>
  </si>
  <si>
    <t>Подпрограмма «Развитие муниципального  управления и муниципальной службы в Литвиновском сельском поселении, дополнительное профессиональное образование лиц, занятых в системе местного самоуправления»</t>
  </si>
  <si>
    <t xml:space="preserve">951 0113 0910000000 000 </t>
  </si>
  <si>
    <t>Повышение профессиональных компетенций кадров муниципального управления в рамках подпрограммы «Развитие муниципального  управления и муниципальной службы в Литвиновском сельском поселении, дополнительное профессиональное образование лиц, занятых в системе местного самоуправления» муниципальной программы Литвиновского сельского поселения «Муниципальная политика»</t>
  </si>
  <si>
    <t xml:space="preserve">951 0113 0910028150 000 </t>
  </si>
  <si>
    <t xml:space="preserve">951 0113 0910028150 244 </t>
  </si>
  <si>
    <t>Мероприятия по проведению ежегодной диспансеризации муниципальных служащихв рамках подпрограммы «Развитие муниципального управления и муниципальной службы в Литвиновском сельском поселении, дополнительное профессиональное образование лиц, занятых в системе местного самоуправления» муниципальной программы Литвиновского сельского поселения «Муниципальная политика»</t>
  </si>
  <si>
    <t xml:space="preserve">951 0113 0910028160 000 </t>
  </si>
  <si>
    <t xml:space="preserve">951 0113 0910028160 244 </t>
  </si>
  <si>
    <t>Подпрограмма «Обеспечение реализации муниципальной  программы Литвиновского сельского поселения «Муниципальная политика» муниципальной программы «Муниципальная политика»</t>
  </si>
  <si>
    <t xml:space="preserve">951 0113 0920000000 000 </t>
  </si>
  <si>
    <t>Официальная публикация нормативно-правовых актов Литвиновского сельского поселения, проектов правовых актов Литвиновского сельского поселения и иных информационных материалов в рамках подпрограммы «Обеспечение реализации муниципальной  программы Литвиновского сельского поселения «Муниципальная политика» муниципальной программы «Муниципальная политика»</t>
  </si>
  <si>
    <t xml:space="preserve">951 0113 0920028180 000 </t>
  </si>
  <si>
    <t xml:space="preserve">951 0113 0920028180 244 </t>
  </si>
  <si>
    <t>Мероприятия по освещению деятельности ассоциации «Совет муниципальных образований Ростовской области» в рамках подпрограммы «Обеспечение реализации муниципальной  программы Литвиновского сельского поселения «Муниципальная политика» муниципальной программы «Муниципальная политика»</t>
  </si>
  <si>
    <t xml:space="preserve">951 0113 0920028190 000 </t>
  </si>
  <si>
    <t xml:space="preserve">951 0113 0920028190 853 </t>
  </si>
  <si>
    <t xml:space="preserve">951 0113 1000000000 000 </t>
  </si>
  <si>
    <t xml:space="preserve">951 0113 1020000000 000 </t>
  </si>
  <si>
    <t>Реализация направления расходов в рамках подпрограммы «Нормативно-методическое обеспечение и организация бюджетного процесса» муниципальной программы Литвиновского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</si>
  <si>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951 0113 1020099990 000 </t>
  </si>
  <si>
    <t xml:space="preserve">951 0113 1020099990 851 </t>
  </si>
  <si>
    <t xml:space="preserve">951 0113 9900000000 000 </t>
  </si>
  <si>
    <t xml:space="preserve">951 0113 9990000000 000 </t>
  </si>
  <si>
    <t xml:space="preserve">951 0113 9990098010 000 </t>
  </si>
  <si>
    <t xml:space="preserve">951 0113 9990098010 244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</si>
  <si>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</si>
  <si>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</si>
  <si>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</si>
  <si>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</si>
  <si>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</si>
  <si>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</si>
  <si>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Субвенция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«Обеспечение деятельности Правительства Ростовской области»</t>
  </si>
  <si>
    <t xml:space="preserve">951 0203 9990051180 000 </t>
  </si>
  <si>
    <t xml:space="preserve">951 0203 9990051180 121 </t>
  </si>
  <si>
    <t xml:space="preserve">951 0203 9990051180 122 </t>
  </si>
  <si>
    <t xml:space="preserve">951 0203 9990051180 129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</si>
  <si>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</si>
  <si>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</si>
  <si>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</si>
  <si>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</si>
  <si>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951 0309 0000000000 000 </t>
  </si>
  <si>
    <t xml:space="preserve">951 0309 0400000000 000 </t>
  </si>
  <si>
    <t>Подпрограмма «Защита населения от чрезвычайных ситуаций»</t>
  </si>
  <si>
    <t xml:space="preserve">951 0309 0420000000 000 </t>
  </si>
  <si>
    <t>Мероприятия по обеспечению эффективного предупреждения и ликвидации чрезвычайных ситуаций природного и техногенного характера  в рамках подпрограммы «Защита населения от чрезвычайных ситуаций» муниципальной программы Литвиновского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</si>
  <si>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951 0309 0420028060 000 </t>
  </si>
  <si>
    <t xml:space="preserve">951 0309 0420028060 244 </t>
  </si>
  <si>
    <t>Подпрограмма «Обеспечение безопасности людей на водных объектах»</t>
  </si>
  <si>
    <t xml:space="preserve">951 0309 0430000000 000 </t>
  </si>
  <si>
    <t>Мероприятия по обеспечению эффективного предупреждения и ликвидации происшествий на водных объектах  в рамках подпрограммы «Обеспечение безопасности людей на водных объектах» муниципальной программы Литвиновского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</si>
  <si>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951 0309 0430028080 000 </t>
  </si>
  <si>
    <t xml:space="preserve">951 0309 0430028080 244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</si>
  <si>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</si>
  <si>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</si>
  <si>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</si>
  <si>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</si>
  <si>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Литвиновского сельского поселения «Развитие транспортной системы»</t>
  </si>
  <si>
    <t xml:space="preserve">951 0409 0700000000 000 </t>
  </si>
  <si>
    <t>Подпрограмма «Развитие транспортной инфраструктуры Литвиновского сельского поселения»</t>
  </si>
  <si>
    <t xml:space="preserve">951 0409 0710000000 000 </t>
  </si>
  <si>
    <t>Мероприятия по  содержанию автомобильных дорог общего пользования местного значения и искусственных сооружений на них  в рамках подпрограммы «Развитие транспортной инфраструктуры Литвиновского сельского поселения» муниципальной программы Литвиновского сельского поселения «Развитие транспортной системы»</t>
  </si>
  <si>
    <t xml:space="preserve">951 0409 0710028100 000 </t>
  </si>
  <si>
    <t xml:space="preserve">951 0409 0710028100 244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</si>
  <si>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ремонту и содержанию автомобильных дорог общего пользования местного значения в рамках подпрограммы «Развитие транспортной инфраструктуры» муниципальной программы Литвиновского сельского поселения «Развитие транспортной системы»</t>
  </si>
  <si>
    <t xml:space="preserve">951 0409 0710087050 000 </t>
  </si>
  <si>
    <t xml:space="preserve">951 0409 0710087050 540 </t>
  </si>
  <si>
    <t>Расходы на софинансирование субсидий на ремонт и содержание внутрипоселковых автомобильных дорог общего пользования в рамках подпрограммы «Развитие транспортной инфраструктуры» муниципальной программы Литвиновского сельского поселения «Развитие транспортной системы»</t>
  </si>
  <si>
    <t xml:space="preserve">951 0409 07100S3510 000 </t>
  </si>
  <si>
    <t xml:space="preserve">951 0409 07100S3510 244 </t>
  </si>
  <si>
    <t>Подпрограмма «Повышение безопасности дорожного движения на территории Литвиновского сельского поселения»</t>
  </si>
  <si>
    <t xml:space="preserve">951 0409 0720000000 000 </t>
  </si>
  <si>
    <t>Мероприятия по ремонту автодороги по ул. Буденного с. Литвиновка в рамках подпрограммы «Повышение безопасности дорожного движения на территории Литвиновского сельского поселения» муниципальной программы Литвиновского сельского поселения «Развитие транспортной системы»</t>
  </si>
  <si>
    <t xml:space="preserve">951 0409 0720086200 000 </t>
  </si>
  <si>
    <t xml:space="preserve">951 0409 0720086200 244 </t>
  </si>
  <si>
    <t>Другие вопросы в области национальной экономики</t>
  </si>
  <si>
    <t xml:space="preserve">951 0412 0000000000 000 </t>
  </si>
  <si>
    <t xml:space="preserve">951 0412 0400000000 000 </t>
  </si>
  <si>
    <t xml:space="preserve">951 0412 0410000000 000 </t>
  </si>
  <si>
    <t xml:space="preserve">951 0412 0410028050 000 </t>
  </si>
  <si>
    <t xml:space="preserve">951 0412 0410028050 244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</si>
  <si>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</si>
  <si>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</si>
  <si>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Литвиновского сельского поселения в рамках непрограммных расходов органов местного самоуправления Литвиновского сельского поселения</t>
  </si>
  <si>
    <t xml:space="preserve">951 0412 9990028480 000 </t>
  </si>
  <si>
    <t xml:space="preserve">951 0412 9990028480 244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</si>
  <si>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</si>
  <si>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</si>
  <si>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</si>
  <si>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</si>
  <si>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951 0503 0800000000 000 </t>
  </si>
  <si>
    <t xml:space="preserve">951 0503 0810000000 000 </t>
  </si>
  <si>
    <t>Расходы на мероприятия по энергосбережению систем наружного освещения в рамках подпрограммы «Энергосбережение и повышение энергетической эффективности учреждений Литвиновского сельского поселения» муниципальной программы Литвиновского сельского поселения «Энергоэффективность и развитие энергетики»</t>
  </si>
  <si>
    <t xml:space="preserve">951 0503 0810028140 000 </t>
  </si>
  <si>
    <t xml:space="preserve">951 0503 0810028140 244 </t>
  </si>
  <si>
    <t>Муниципальная программа Литвиновского сельского поселения  «Благоустройство территории Литвиновского сельского поселения»</t>
  </si>
  <si>
    <t xml:space="preserve">951 0503 1100000000 000 </t>
  </si>
  <si>
    <t>Подпрограмма «Организация благоустройства территории  поселения»</t>
  </si>
  <si>
    <t xml:space="preserve">951 0503 1110000000 000 </t>
  </si>
  <si>
    <t>Расходы на реализацию мероприятий по уличному (наружному) освещению территории поселения в рамках подпрограммы «Организация благоустройства территории  поселения» муниципальной программы Литвиновского сельского поселения  «Благоустройство территории Литвиновского сельского поселения»</t>
  </si>
  <si>
    <t xml:space="preserve">951 0503 1110028280 000 </t>
  </si>
  <si>
    <t xml:space="preserve">951 0503 1110028280 244 </t>
  </si>
  <si>
    <t>Расходы на реализацию мероприятий по озеленению территории поселения в рамках подпрограммы «Организация благоустройства территории  поселения» муниципальной программы Литвиновского сельского поселения  «Благоустройство территории Литвиновского сельского поселения»</t>
  </si>
  <si>
    <t xml:space="preserve">951 0503 1110028290 000 </t>
  </si>
  <si>
    <t xml:space="preserve">951 0503 1110028290 244 </t>
  </si>
  <si>
    <t>Расходы на реализацию мероприятий по организации и  содержанию мест захоронений в рамках подпрограммы «Организация благоустройства территории  поселения» муниципальной программы Литвиновского сельского поселения  «Благоустройство территории Литвиновского сельского поселения»</t>
  </si>
  <si>
    <t xml:space="preserve">951 0503 1110028300 000 </t>
  </si>
  <si>
    <t xml:space="preserve">951 0503 1110028300 244 </t>
  </si>
  <si>
    <t>Расходы на реализацию прочих мероприятий по благоустройству территории поселения  в рамках подпрограммы «Организация благоустройства территории  поселения» муниципальной программы Литвиновского сельского поселения  «Благоустройство территории Литвиновского сельского поселения»</t>
  </si>
  <si>
    <t xml:space="preserve">951 0503 1110028310 000 </t>
  </si>
  <si>
    <t xml:space="preserve">951 0503 1110028310 244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</si>
  <si>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</si>
  <si>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</si>
  <si>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</si>
  <si>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</si>
  <si>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Литвиновского сельского поселения «Развитие культуры»</t>
  </si>
  <si>
    <t xml:space="preserve">951 0801 0500000000 000 </t>
  </si>
  <si>
    <t>Подпрограмма «Организация     культурно-досугового обслуживания населения»</t>
  </si>
  <si>
    <t xml:space="preserve">951 0801 0510000000 000 </t>
  </si>
  <si>
    <t>Расходы  на обеспечение деятельности (оказание услуг)  бюджетного учреждения Литвиновского сельского поселения  в рамках подпрограммы «Организация     культурно-досугового обслуживания населения» муниципальной  программы Литвиновского сельского поселения «Развитие культуры »</t>
  </si>
  <si>
    <t xml:space="preserve">951 0801 0510000590 000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</si>
  <si>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</si>
  <si>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951 0801 0510000590 611 </t>
  </si>
  <si>
    <t>Подпрограмма «Организация библиотечного обслуживания населения»</t>
  </si>
  <si>
    <t xml:space="preserve">951 0801 0520000000 000 </t>
  </si>
  <si>
    <t>Иные межбюджетные трансферты из бюджета Литвиновского сельского поселения бюджету Белокалитвинского района на расходы по обеспечению деятельности библиотек и обеспечение деятельности центральной бухгалтерии и аппарата управления в рамках подпрограммы «Организация библиотечного обслуживания населения» муниципальной программы Литвиновского сельского поселения «Развитие культуры »</t>
  </si>
  <si>
    <t xml:space="preserve">951 0801 0520087020 000 </t>
  </si>
  <si>
    <t xml:space="preserve">951 0801 0520087020 540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</si>
  <si>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</si>
  <si>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</si>
  <si>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</si>
  <si>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</si>
  <si>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</si>
  <si>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 xml:space="preserve">951 1001 0110000000 000 </t>
  </si>
  <si>
    <t>Выплата ежемесячной муниципальной пенсии за выслугу лет в рамках подпрограммы "Выплата муниципальной пенсии за выслугу лет лицам,</t>
  </si>
  <si>
    <t xml:space="preserve">951 1001 0110028010 000 </t>
  </si>
  <si>
    <t>Иные пенсии, социальные доплаты к пенсиям</t>
  </si>
  <si>
    <t xml:space="preserve">951 1001 0110028010 312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</si>
  <si>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</si>
  <si>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</si>
  <si>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</si>
  <si>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</si>
  <si>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Муниципальная  программа Литвиновского сельского поселения «Развитие физической культуры и спорта»</t>
  </si>
  <si>
    <t xml:space="preserve">951 1102 0600000000 000 </t>
  </si>
  <si>
    <t>Подпрограмма  «Развитие  физической культуры и массового спорта»</t>
  </si>
  <si>
    <t xml:space="preserve">951 1102 0610000000 000 </t>
  </si>
  <si>
    <t>Физкультурные и массовые спортивные мероприятия в рамках подпрограммы «Развитие  физической культуры и массового спорта» муниципальной  программы Литвиновского сельского поселения «Развитие физической культуры и спорта»</t>
  </si>
  <si>
    <t xml:space="preserve">951 1102 0610028090 000 </t>
  </si>
  <si>
    <t xml:space="preserve">951 1102 0610028090 244 </t>
  </si>
  <si>
    <t>Результат исполнения бюджета (дефицит / профицит)</t>
  </si>
  <si>
    <t>450</t>
  </si>
  <si>
    <t xml:space="preserve">x                   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</si>
  <si>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</si>
  <si>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</si>
  <si>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</si>
  <si>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</si>
  <si>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</si>
  <si>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</si>
  <si>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</si>
  <si>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</si>
  <si>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</si>
  <si>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</si>
  <si>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</si>
  <si>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</si>
  <si>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*** 01060000000000000</t>
  </si>
  <si>
    <t>увеличение остатков средств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</si>
  <si>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</si>
  <si>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</si>
  <si>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</si>
  <si>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</si>
  <si>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</si>
  <si>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</si>
  <si>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</si>
  <si>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</si>
  <si>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</si>
  <si>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</si>
  <si>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</si>
  <si>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EXPORT_SRC_KIND</t>
  </si>
  <si>
    <t>EXPORT_PARAM_SRC_KIND</t>
  </si>
  <si>
    <t>3</t>
  </si>
  <si>
    <t>EXPORT_SRC_CODE</t>
  </si>
  <si>
    <t>58004-08</t>
  </si>
  <si>
    <t>000 10100000000000000</t>
  </si>
  <si>
    <t>000 10102000010000110</t>
  </si>
  <si>
    <t>000 10102010010000110</t>
  </si>
  <si>
    <t>000 10102010011000110</t>
  </si>
  <si>
    <t>000 10102010012100110</t>
  </si>
  <si>
    <t>000 10102010013000110</t>
  </si>
  <si>
    <t>000 10102020010000110</t>
  </si>
  <si>
    <t>000 10102020011000110</t>
  </si>
  <si>
    <t>000 10102030010000110</t>
  </si>
  <si>
    <t>000 10102030011000110</t>
  </si>
  <si>
    <t>000 10102030012100110</t>
  </si>
  <si>
    <t>000 10102030013000110</t>
  </si>
  <si>
    <t>000 10500000000000000</t>
  </si>
  <si>
    <t>000 10503000010000110</t>
  </si>
  <si>
    <t>000 10503010010000110</t>
  </si>
  <si>
    <t>000 10503010011000110</t>
  </si>
  <si>
    <t>000 10600000000000000</t>
  </si>
  <si>
    <t>000 10601000000000110</t>
  </si>
  <si>
    <t>000 10601030100000110</t>
  </si>
  <si>
    <t>000 10601030101000110</t>
  </si>
  <si>
    <t>000 10601030102100110</t>
  </si>
  <si>
    <t>000 10606000000000110</t>
  </si>
  <si>
    <t>000 10606030000000110</t>
  </si>
  <si>
    <t>000 10606033100000110</t>
  </si>
  <si>
    <t>000 10606033101000110</t>
  </si>
  <si>
    <t>000 10606033102100110</t>
  </si>
  <si>
    <t>000 10606040000000110</t>
  </si>
  <si>
    <t>000 10606043100000110</t>
  </si>
  <si>
    <t>000 10606043101000110</t>
  </si>
  <si>
    <t>000 10606043102100110</t>
  </si>
  <si>
    <t>000 10800000000000000</t>
  </si>
  <si>
    <t>000 10804000010000110</t>
  </si>
  <si>
    <t>000 10804020010000110</t>
  </si>
  <si>
    <t>000 10804020011000110</t>
  </si>
  <si>
    <t>000 11100000000000000</t>
  </si>
  <si>
    <t>000 11105020000000120</t>
  </si>
  <si>
    <t>000 11105025100000120</t>
  </si>
  <si>
    <t>000 11600000000000000</t>
  </si>
  <si>
    <t>000 11690000000000140</t>
  </si>
  <si>
    <t>000 11690050100000140</t>
  </si>
  <si>
    <t>000 11700000000000000</t>
  </si>
  <si>
    <t>000 11705000000000180</t>
  </si>
  <si>
    <t>000 11705050100000180</t>
  </si>
  <si>
    <t>000 20000000000000000</t>
  </si>
  <si>
    <t>000 20200000000000000</t>
  </si>
  <si>
    <t>000 20210000000000151</t>
  </si>
  <si>
    <t>000 20215001000000151</t>
  </si>
  <si>
    <t>000 20215001100000151</t>
  </si>
  <si>
    <t>000 20230000000000151</t>
  </si>
  <si>
    <t>000 20230024000000151</t>
  </si>
  <si>
    <t>000 20230024100000151</t>
  </si>
  <si>
    <t>000 20235118000000151</t>
  </si>
  <si>
    <t>000 20235118100000151</t>
  </si>
  <si>
    <t>000 20240000000000151</t>
  </si>
  <si>
    <t>000 20240014000000151</t>
  </si>
  <si>
    <t>000 20240014100000151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</si>
</sst>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4">
    <font>
      <sz val="10"/>
      <name val="Arial Cyr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49" fontId="0" fillId="0" borderId="0" xfId="0" applyNumberFormat="1"/>
    <xf numFmtId="49" fontId="1" fillId="0" borderId="9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9" xfId="0" applyNumberFormat="1" applyBorder="1"/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28" xfId="0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/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Continuous"/>
    </xf>
    <xf numFmtId="164" fontId="3" fillId="0" borderId="7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Continuous"/>
    </xf>
    <xf numFmtId="49" fontId="3" fillId="0" borderId="0" xfId="0" applyNumberFormat="1" applyFont="1" applyAlignment="1">
      <alignment horizontal="left"/>
    </xf>
    <xf numFmtId="49" fontId="3" fillId="0" borderId="3" xfId="0" applyNumberFormat="1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left" wrapText="1"/>
    </xf>
    <xf numFmtId="49" fontId="3" fillId="0" borderId="16" xfId="0" applyNumberFormat="1" applyFont="1" applyBorder="1" applyAlignment="1">
      <alignment horizontal="center" wrapText="1"/>
    </xf>
    <xf numFmtId="49" fontId="3" fillId="0" borderId="30" xfId="0" applyNumberFormat="1" applyFont="1" applyBorder="1" applyAlignment="1">
      <alignment horizontal="center"/>
    </xf>
    <xf numFmtId="4" fontId="3" fillId="0" borderId="18" xfId="0" applyNumberFormat="1" applyFont="1" applyBorder="1" applyAlignment="1">
      <alignment horizontal="right"/>
    </xf>
    <xf numFmtId="4" fontId="3" fillId="0" borderId="17" xfId="0" applyNumberFormat="1" applyFont="1" applyBorder="1" applyAlignment="1">
      <alignment horizontal="right"/>
    </xf>
    <xf numFmtId="49" fontId="3" fillId="0" borderId="26" xfId="0" applyNumberFormat="1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/>
    </xf>
    <xf numFmtId="4" fontId="3" fillId="0" borderId="23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49" fontId="3" fillId="0" borderId="27" xfId="0" applyNumberFormat="1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49" fontId="3" fillId="0" borderId="12" xfId="0" applyNumberFormat="1" applyFont="1" applyBorder="1" applyAlignment="1">
      <alignment horizontal="center"/>
    </xf>
    <xf numFmtId="4" fontId="3" fillId="0" borderId="24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49" fontId="3" fillId="0" borderId="0" xfId="0" applyNumberFormat="1" applyFont="1" applyBorder="1"/>
    <xf numFmtId="0" fontId="3" fillId="0" borderId="11" xfId="0" applyFont="1" applyBorder="1" applyAlignment="1">
      <alignment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left" wrapText="1"/>
    </xf>
    <xf numFmtId="49" fontId="2" fillId="0" borderId="37" xfId="0" applyNumberFormat="1" applyFont="1" applyBorder="1" applyAlignment="1">
      <alignment horizontal="center" wrapText="1"/>
    </xf>
    <xf numFmtId="49" fontId="2" fillId="0" borderId="12" xfId="0" applyNumberFormat="1" applyFont="1" applyBorder="1" applyAlignment="1">
      <alignment horizontal="center"/>
    </xf>
    <xf numFmtId="4" fontId="2" fillId="0" borderId="24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0" fontId="3" fillId="0" borderId="26" xfId="0" applyFont="1" applyBorder="1"/>
    <xf numFmtId="0" fontId="3" fillId="0" borderId="21" xfId="0" applyFont="1" applyBorder="1"/>
    <xf numFmtId="0" fontId="3" fillId="0" borderId="35" xfId="0" applyFont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0" borderId="23" xfId="0" applyFont="1" applyBorder="1"/>
    <xf numFmtId="0" fontId="3" fillId="0" borderId="25" xfId="0" applyFont="1" applyBorder="1"/>
    <xf numFmtId="49" fontId="3" fillId="0" borderId="17" xfId="0" applyNumberFormat="1" applyFont="1" applyBorder="1" applyAlignment="1">
      <alignment horizontal="center" wrapText="1"/>
    </xf>
    <xf numFmtId="4" fontId="3" fillId="0" borderId="30" xfId="0" applyNumberFormat="1" applyFont="1" applyBorder="1" applyAlignment="1">
      <alignment horizontal="right"/>
    </xf>
    <xf numFmtId="4" fontId="3" fillId="0" borderId="20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left" wrapText="1"/>
    </xf>
    <xf numFmtId="0" fontId="3" fillId="0" borderId="10" xfId="0" applyFont="1" applyBorder="1"/>
    <xf numFmtId="0" fontId="3" fillId="0" borderId="34" xfId="0" applyFont="1" applyBorder="1"/>
    <xf numFmtId="0" fontId="3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right"/>
    </xf>
    <xf numFmtId="49" fontId="3" fillId="0" borderId="20" xfId="0" applyNumberFormat="1" applyFont="1" applyBorder="1" applyAlignment="1">
      <alignment horizontal="left" wrapText="1"/>
    </xf>
    <xf numFmtId="49" fontId="3" fillId="0" borderId="31" xfId="0" applyNumberFormat="1" applyFont="1" applyBorder="1" applyAlignment="1">
      <alignment horizontal="center" wrapText="1"/>
    </xf>
    <xf numFmtId="49" fontId="3" fillId="0" borderId="36" xfId="0" applyNumberFormat="1" applyFont="1" applyBorder="1" applyAlignment="1">
      <alignment horizontal="center"/>
    </xf>
    <xf numFmtId="4" fontId="3" fillId="0" borderId="32" xfId="0" applyNumberFormat="1" applyFont="1" applyBorder="1" applyAlignment="1">
      <alignment horizontal="right"/>
    </xf>
    <xf numFmtId="4" fontId="3" fillId="0" borderId="33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left" wrapText="1"/>
    </xf>
    <xf numFmtId="49" fontId="2" fillId="0" borderId="16" xfId="0" applyNumberFormat="1" applyFont="1" applyBorder="1" applyAlignment="1">
      <alignment horizontal="center" wrapText="1"/>
    </xf>
    <xf numFmtId="49" fontId="2" fillId="0" borderId="18" xfId="0" applyNumberFormat="1" applyFont="1" applyBorder="1" applyAlignment="1">
      <alignment horizontal="center" wrapText="1"/>
    </xf>
    <xf numFmtId="4" fontId="2" fillId="0" borderId="18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0" fontId="3" fillId="0" borderId="29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 wrapText="1"/>
    </xf>
    <xf numFmtId="49" fontId="2" fillId="0" borderId="24" xfId="0" applyNumberFormat="1" applyFont="1" applyBorder="1" applyAlignment="1">
      <alignment horizontal="center" wrapText="1"/>
    </xf>
    <xf numFmtId="49" fontId="3" fillId="0" borderId="18" xfId="0" applyNumberFormat="1" applyFont="1" applyBorder="1" applyAlignment="1">
      <alignment horizontal="center" wrapText="1"/>
    </xf>
    <xf numFmtId="49" fontId="3" fillId="0" borderId="4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41" xfId="0" applyNumberFormat="1" applyFont="1" applyBorder="1" applyAlignment="1">
      <alignment horizontal="left" wrapText="1"/>
    </xf>
    <xf numFmtId="49" fontId="3" fillId="0" borderId="41" xfId="0" applyNumberFormat="1" applyFont="1" applyBorder="1" applyAlignment="1">
      <alignment wrapText="1"/>
    </xf>
    <xf numFmtId="49" fontId="3" fillId="0" borderId="10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40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0" fontId="3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2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H79"/>
  <sheetViews>
    <sheetView showGridLines="0" topLeftCell="A19" zoomScaleNormal="100" workbookViewId="0">
      <selection activeCell="C19" sqref="C19"/>
    </sheetView>
  </sheetViews>
  <sheetFormatPr defaultRowHeight="12.7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9.7109375" customWidth="1"/>
    <col min="8" max="8" width="9.140625" hidden="1" customWidth="1"/>
  </cols>
  <sheetData>
    <row r="1" spans="1:8" ht="16.899999999999999" customHeight="1">
      <c r="A1" s="100"/>
      <c r="B1" s="100"/>
      <c r="C1" s="100"/>
      <c r="D1" s="100"/>
      <c r="E1" s="10"/>
      <c r="F1" s="11"/>
      <c r="H1" s="1" t="s">
        <v>30</v>
      </c>
    </row>
    <row r="2" spans="1:8" ht="16.899999999999999" customHeight="1" thickBot="1">
      <c r="A2" s="100" t="s">
        <v>27</v>
      </c>
      <c r="B2" s="100"/>
      <c r="C2" s="100"/>
      <c r="D2" s="100"/>
      <c r="E2" s="12"/>
      <c r="F2" s="13" t="s">
        <v>3</v>
      </c>
    </row>
    <row r="3" spans="1:8" ht="15">
      <c r="A3" s="14"/>
      <c r="B3" s="14"/>
      <c r="C3" s="14"/>
      <c r="D3" s="15"/>
      <c r="E3" s="16" t="s">
        <v>9</v>
      </c>
      <c r="F3" s="17" t="s">
        <v>16</v>
      </c>
      <c r="H3" s="1" t="s">
        <v>42</v>
      </c>
    </row>
    <row r="4" spans="1:8" ht="14.25" customHeight="1">
      <c r="A4" s="101" t="s">
        <v>31</v>
      </c>
      <c r="B4" s="101"/>
      <c r="C4" s="101"/>
      <c r="D4" s="101"/>
      <c r="E4" s="12" t="s">
        <v>8</v>
      </c>
      <c r="F4" s="18" t="s">
        <v>32</v>
      </c>
      <c r="H4" s="1" t="s">
        <v>32</v>
      </c>
    </row>
    <row r="5" spans="1:8" ht="15">
      <c r="A5" s="14"/>
      <c r="B5" s="14"/>
      <c r="C5" s="14"/>
      <c r="D5" s="15"/>
      <c r="E5" s="12" t="s">
        <v>6</v>
      </c>
      <c r="F5" s="19" t="s">
        <v>37</v>
      </c>
      <c r="H5" s="1" t="s">
        <v>40</v>
      </c>
    </row>
    <row r="6" spans="1:8" ht="15">
      <c r="A6" s="14" t="s">
        <v>22</v>
      </c>
      <c r="B6" s="102" t="s">
        <v>33</v>
      </c>
      <c r="C6" s="103"/>
      <c r="D6" s="103"/>
      <c r="E6" s="12" t="s">
        <v>23</v>
      </c>
      <c r="F6" s="19" t="s">
        <v>38</v>
      </c>
      <c r="H6" s="1" t="s">
        <v>2</v>
      </c>
    </row>
    <row r="7" spans="1:8" ht="15">
      <c r="A7" s="14" t="s">
        <v>14</v>
      </c>
      <c r="B7" s="104" t="s">
        <v>34</v>
      </c>
      <c r="C7" s="104"/>
      <c r="D7" s="104"/>
      <c r="E7" s="12" t="s">
        <v>29</v>
      </c>
      <c r="F7" s="20" t="s">
        <v>39</v>
      </c>
    </row>
    <row r="8" spans="1:8" ht="15">
      <c r="A8" s="14" t="s">
        <v>35</v>
      </c>
      <c r="B8" s="14"/>
      <c r="C8" s="14"/>
      <c r="D8" s="15"/>
      <c r="E8" s="12"/>
      <c r="F8" s="21" t="s">
        <v>30</v>
      </c>
    </row>
    <row r="9" spans="1:8" ht="15.75" thickBot="1">
      <c r="A9" s="14" t="s">
        <v>36</v>
      </c>
      <c r="B9" s="14"/>
      <c r="C9" s="22"/>
      <c r="D9" s="15"/>
      <c r="E9" s="12" t="s">
        <v>7</v>
      </c>
      <c r="F9" s="23" t="s">
        <v>0</v>
      </c>
      <c r="H9" s="1" t="s">
        <v>41</v>
      </c>
    </row>
    <row r="10" spans="1:8" ht="20.25" customHeight="1" thickBot="1">
      <c r="A10" s="105" t="s">
        <v>20</v>
      </c>
      <c r="B10" s="105"/>
      <c r="C10" s="105"/>
      <c r="D10" s="105"/>
      <c r="E10" s="24"/>
      <c r="F10" s="25"/>
    </row>
    <row r="11" spans="1:8" ht="4.3499999999999996" customHeight="1">
      <c r="A11" s="106" t="s">
        <v>4</v>
      </c>
      <c r="B11" s="109" t="s">
        <v>11</v>
      </c>
      <c r="C11" s="109" t="s">
        <v>24</v>
      </c>
      <c r="D11" s="112" t="s">
        <v>17</v>
      </c>
      <c r="E11" s="112" t="s">
        <v>12</v>
      </c>
      <c r="F11" s="97" t="s">
        <v>15</v>
      </c>
    </row>
    <row r="12" spans="1:8" ht="3.6" customHeight="1">
      <c r="A12" s="107"/>
      <c r="B12" s="110"/>
      <c r="C12" s="110"/>
      <c r="D12" s="113"/>
      <c r="E12" s="113"/>
      <c r="F12" s="98"/>
    </row>
    <row r="13" spans="1:8" ht="3" customHeight="1">
      <c r="A13" s="107"/>
      <c r="B13" s="110"/>
      <c r="C13" s="110"/>
      <c r="D13" s="113"/>
      <c r="E13" s="113"/>
      <c r="F13" s="98"/>
    </row>
    <row r="14" spans="1:8" ht="3" customHeight="1">
      <c r="A14" s="107"/>
      <c r="B14" s="110"/>
      <c r="C14" s="110"/>
      <c r="D14" s="113"/>
      <c r="E14" s="113"/>
      <c r="F14" s="98"/>
    </row>
    <row r="15" spans="1:8" ht="3" customHeight="1">
      <c r="A15" s="107"/>
      <c r="B15" s="110"/>
      <c r="C15" s="110"/>
      <c r="D15" s="113"/>
      <c r="E15" s="113"/>
      <c r="F15" s="98"/>
    </row>
    <row r="16" spans="1:8" ht="3" customHeight="1">
      <c r="A16" s="107"/>
      <c r="B16" s="110"/>
      <c r="C16" s="110"/>
      <c r="D16" s="113"/>
      <c r="E16" s="113"/>
      <c r="F16" s="98"/>
    </row>
    <row r="17" spans="1:6" ht="23.45" customHeight="1">
      <c r="A17" s="108"/>
      <c r="B17" s="111"/>
      <c r="C17" s="111"/>
      <c r="D17" s="114"/>
      <c r="E17" s="114"/>
      <c r="F17" s="99"/>
    </row>
    <row r="18" spans="1:6" ht="12.6" customHeight="1" thickBot="1">
      <c r="A18" s="26">
        <v>1</v>
      </c>
      <c r="B18" s="27">
        <v>2</v>
      </c>
      <c r="C18" s="28">
        <v>3</v>
      </c>
      <c r="D18" s="29" t="s">
        <v>1</v>
      </c>
      <c r="E18" s="30" t="s">
        <v>2</v>
      </c>
      <c r="F18" s="31" t="s">
        <v>13</v>
      </c>
    </row>
    <row r="19" spans="1:6" ht="15">
      <c r="A19" s="32" t="s">
        <v>5</v>
      </c>
      <c r="B19" s="33" t="s">
        <v>10</v>
      </c>
      <c r="C19" s="34" t="s">
        <v>43</v>
      </c>
      <c r="D19" s="35">
        <v>11026000</v>
      </c>
      <c r="E19" s="36">
        <v>2730646.11</v>
      </c>
      <c r="F19" s="35">
        <f>IF(OR(D19="-",E19&gt;=D19),"-",D19-IF(E19="-",0,E19))</f>
        <v>8295353.8900000006</v>
      </c>
    </row>
    <row r="20" spans="1:6" ht="15">
      <c r="A20" s="37" t="s">
        <v>44</v>
      </c>
      <c r="B20" s="38"/>
      <c r="C20" s="39"/>
      <c r="D20" s="40"/>
      <c r="E20" s="40"/>
      <c r="F20" s="41"/>
    </row>
    <row r="21" spans="1:6" ht="30">
      <c r="A21" s="42" t="s">
        <v>45</v>
      </c>
      <c r="B21" s="43" t="s">
        <v>10</v>
      </c>
      <c r="C21" s="44" t="s">
        <v>46</v>
      </c>
      <c r="D21" s="45">
        <v>3718500</v>
      </c>
      <c r="E21" s="45">
        <v>373621.11</v>
      </c>
      <c r="F21" s="46">
        <f t="shared" ref="F21:F52" si="0">IF(OR(D21="-",E21&gt;=D21),"-",D21-IF(E21="-",0,E21))</f>
        <v>3344878.89</v>
      </c>
    </row>
    <row r="22" spans="1:6" ht="15">
      <c r="A22" s="42" t="s">
        <v>47</v>
      </c>
      <c r="B22" s="43" t="s">
        <v>10</v>
      </c>
      <c r="C22" s="44" t="s">
        <v>373</v>
      </c>
      <c r="D22" s="45">
        <v>892600</v>
      </c>
      <c r="E22" s="45">
        <v>117043.72</v>
      </c>
      <c r="F22" s="46">
        <f t="shared" si="0"/>
        <v>775556.28</v>
      </c>
    </row>
    <row r="23" spans="1:6" ht="15">
      <c r="A23" s="42" t="s">
        <v>48</v>
      </c>
      <c r="B23" s="43" t="s">
        <v>10</v>
      </c>
      <c r="C23" s="44" t="s">
        <v>374</v>
      </c>
      <c r="D23" s="45">
        <v>892600</v>
      </c>
      <c r="E23" s="45">
        <v>117043.72</v>
      </c>
      <c r="F23" s="46">
        <f t="shared" si="0"/>
        <v>775556.28</v>
      </c>
    </row>
    <row r="24" spans="1:6" ht="120">
      <c r="A24" s="42" t="s">
        <v>49</v>
      </c>
      <c r="B24" s="43" t="s">
        <v>10</v>
      </c>
      <c r="C24" s="44" t="s">
        <v>375</v>
      </c>
      <c r="D24" s="45">
        <v>862600</v>
      </c>
      <c r="E24" s="45">
        <v>110978</v>
      </c>
      <c r="F24" s="46">
        <f t="shared" si="0"/>
        <v>751622</v>
      </c>
    </row>
    <row r="25" spans="1:6" ht="165">
      <c r="A25" s="47" t="s">
        <v>50</v>
      </c>
      <c r="B25" s="43" t="s">
        <v>10</v>
      </c>
      <c r="C25" s="44" t="s">
        <v>376</v>
      </c>
      <c r="D25" s="45" t="s">
        <v>51</v>
      </c>
      <c r="E25" s="45">
        <v>110501.65</v>
      </c>
      <c r="F25" s="46" t="str">
        <f t="shared" si="0"/>
        <v>-</v>
      </c>
    </row>
    <row r="26" spans="1:6" ht="135">
      <c r="A26" s="47" t="s">
        <v>52</v>
      </c>
      <c r="B26" s="43" t="s">
        <v>10</v>
      </c>
      <c r="C26" s="44" t="s">
        <v>377</v>
      </c>
      <c r="D26" s="45" t="s">
        <v>51</v>
      </c>
      <c r="E26" s="45">
        <v>355.93</v>
      </c>
      <c r="F26" s="46" t="str">
        <f t="shared" si="0"/>
        <v>-</v>
      </c>
    </row>
    <row r="27" spans="1:6" ht="180">
      <c r="A27" s="47" t="s">
        <v>53</v>
      </c>
      <c r="B27" s="43" t="s">
        <v>10</v>
      </c>
      <c r="C27" s="44" t="s">
        <v>378</v>
      </c>
      <c r="D27" s="45" t="s">
        <v>51</v>
      </c>
      <c r="E27" s="45">
        <v>120.42</v>
      </c>
      <c r="F27" s="46" t="str">
        <f t="shared" si="0"/>
        <v>-</v>
      </c>
    </row>
    <row r="28" spans="1:6" ht="180">
      <c r="A28" s="47" t="s">
        <v>54</v>
      </c>
      <c r="B28" s="43" t="s">
        <v>10</v>
      </c>
      <c r="C28" s="44" t="s">
        <v>379</v>
      </c>
      <c r="D28" s="45" t="s">
        <v>51</v>
      </c>
      <c r="E28" s="45">
        <v>2805.9</v>
      </c>
      <c r="F28" s="46" t="str">
        <f t="shared" si="0"/>
        <v>-</v>
      </c>
    </row>
    <row r="29" spans="1:6" ht="225">
      <c r="A29" s="47" t="s">
        <v>55</v>
      </c>
      <c r="B29" s="43" t="s">
        <v>10</v>
      </c>
      <c r="C29" s="44" t="s">
        <v>380</v>
      </c>
      <c r="D29" s="45" t="s">
        <v>51</v>
      </c>
      <c r="E29" s="45">
        <v>2805.9</v>
      </c>
      <c r="F29" s="46" t="str">
        <f t="shared" si="0"/>
        <v>-</v>
      </c>
    </row>
    <row r="30" spans="1:6" ht="75">
      <c r="A30" s="42" t="s">
        <v>56</v>
      </c>
      <c r="B30" s="43" t="s">
        <v>10</v>
      </c>
      <c r="C30" s="44" t="s">
        <v>381</v>
      </c>
      <c r="D30" s="45">
        <v>30000</v>
      </c>
      <c r="E30" s="45">
        <v>3259.82</v>
      </c>
      <c r="F30" s="46">
        <f t="shared" si="0"/>
        <v>26740.18</v>
      </c>
    </row>
    <row r="31" spans="1:6" ht="120">
      <c r="A31" s="42" t="s">
        <v>57</v>
      </c>
      <c r="B31" s="43" t="s">
        <v>10</v>
      </c>
      <c r="C31" s="44" t="s">
        <v>382</v>
      </c>
      <c r="D31" s="45" t="s">
        <v>51</v>
      </c>
      <c r="E31" s="45">
        <v>3101.83</v>
      </c>
      <c r="F31" s="46" t="str">
        <f t="shared" si="0"/>
        <v>-</v>
      </c>
    </row>
    <row r="32" spans="1:6" ht="90">
      <c r="A32" s="42" t="s">
        <v>58</v>
      </c>
      <c r="B32" s="43" t="s">
        <v>10</v>
      </c>
      <c r="C32" s="44" t="s">
        <v>383</v>
      </c>
      <c r="D32" s="45" t="s">
        <v>51</v>
      </c>
      <c r="E32" s="45">
        <v>142.99</v>
      </c>
      <c r="F32" s="46" t="str">
        <f t="shared" si="0"/>
        <v>-</v>
      </c>
    </row>
    <row r="33" spans="1:6" ht="135">
      <c r="A33" s="42" t="s">
        <v>59</v>
      </c>
      <c r="B33" s="43" t="s">
        <v>10</v>
      </c>
      <c r="C33" s="44" t="s">
        <v>384</v>
      </c>
      <c r="D33" s="45" t="s">
        <v>51</v>
      </c>
      <c r="E33" s="45">
        <v>15</v>
      </c>
      <c r="F33" s="46" t="str">
        <f t="shared" si="0"/>
        <v>-</v>
      </c>
    </row>
    <row r="34" spans="1:6" ht="15">
      <c r="A34" s="42" t="s">
        <v>60</v>
      </c>
      <c r="B34" s="43" t="s">
        <v>10</v>
      </c>
      <c r="C34" s="44" t="s">
        <v>385</v>
      </c>
      <c r="D34" s="45">
        <v>200000</v>
      </c>
      <c r="E34" s="45">
        <v>12131.2</v>
      </c>
      <c r="F34" s="46">
        <f t="shared" si="0"/>
        <v>187868.79999999999</v>
      </c>
    </row>
    <row r="35" spans="1:6" ht="15">
      <c r="A35" s="42" t="s">
        <v>61</v>
      </c>
      <c r="B35" s="43" t="s">
        <v>10</v>
      </c>
      <c r="C35" s="44" t="s">
        <v>386</v>
      </c>
      <c r="D35" s="45">
        <v>200000</v>
      </c>
      <c r="E35" s="45">
        <v>12131.2</v>
      </c>
      <c r="F35" s="46">
        <f t="shared" si="0"/>
        <v>187868.79999999999</v>
      </c>
    </row>
    <row r="36" spans="1:6" ht="15">
      <c r="A36" s="42" t="s">
        <v>61</v>
      </c>
      <c r="B36" s="43" t="s">
        <v>10</v>
      </c>
      <c r="C36" s="44" t="s">
        <v>387</v>
      </c>
      <c r="D36" s="45">
        <v>200000</v>
      </c>
      <c r="E36" s="45">
        <v>12131.2</v>
      </c>
      <c r="F36" s="46">
        <f t="shared" si="0"/>
        <v>187868.79999999999</v>
      </c>
    </row>
    <row r="37" spans="1:6" ht="75">
      <c r="A37" s="42" t="s">
        <v>62</v>
      </c>
      <c r="B37" s="43" t="s">
        <v>10</v>
      </c>
      <c r="C37" s="44" t="s">
        <v>388</v>
      </c>
      <c r="D37" s="45" t="s">
        <v>51</v>
      </c>
      <c r="E37" s="45">
        <v>12131.2</v>
      </c>
      <c r="F37" s="46" t="str">
        <f t="shared" si="0"/>
        <v>-</v>
      </c>
    </row>
    <row r="38" spans="1:6" ht="15">
      <c r="A38" s="42" t="s">
        <v>63</v>
      </c>
      <c r="B38" s="43" t="s">
        <v>10</v>
      </c>
      <c r="C38" s="44" t="s">
        <v>389</v>
      </c>
      <c r="D38" s="45">
        <v>2537400</v>
      </c>
      <c r="E38" s="45">
        <v>172876.19</v>
      </c>
      <c r="F38" s="46">
        <f t="shared" si="0"/>
        <v>2364523.81</v>
      </c>
    </row>
    <row r="39" spans="1:6" ht="15">
      <c r="A39" s="42" t="s">
        <v>64</v>
      </c>
      <c r="B39" s="43" t="s">
        <v>10</v>
      </c>
      <c r="C39" s="44" t="s">
        <v>390</v>
      </c>
      <c r="D39" s="45">
        <v>64200</v>
      </c>
      <c r="E39" s="45">
        <v>1723.79</v>
      </c>
      <c r="F39" s="46">
        <f t="shared" si="0"/>
        <v>62476.21</v>
      </c>
    </row>
    <row r="40" spans="1:6" ht="75">
      <c r="A40" s="42" t="s">
        <v>65</v>
      </c>
      <c r="B40" s="43" t="s">
        <v>10</v>
      </c>
      <c r="C40" s="44" t="s">
        <v>391</v>
      </c>
      <c r="D40" s="45">
        <v>64200</v>
      </c>
      <c r="E40" s="45">
        <v>1723.79</v>
      </c>
      <c r="F40" s="46">
        <f t="shared" si="0"/>
        <v>62476.21</v>
      </c>
    </row>
    <row r="41" spans="1:6" ht="120">
      <c r="A41" s="42" t="s">
        <v>66</v>
      </c>
      <c r="B41" s="43" t="s">
        <v>10</v>
      </c>
      <c r="C41" s="44" t="s">
        <v>392</v>
      </c>
      <c r="D41" s="45" t="s">
        <v>51</v>
      </c>
      <c r="E41" s="45">
        <v>1698.88</v>
      </c>
      <c r="F41" s="46" t="str">
        <f t="shared" si="0"/>
        <v>-</v>
      </c>
    </row>
    <row r="42" spans="1:6" ht="90">
      <c r="A42" s="42" t="s">
        <v>67</v>
      </c>
      <c r="B42" s="43" t="s">
        <v>10</v>
      </c>
      <c r="C42" s="44" t="s">
        <v>393</v>
      </c>
      <c r="D42" s="45" t="s">
        <v>51</v>
      </c>
      <c r="E42" s="45">
        <v>24.91</v>
      </c>
      <c r="F42" s="46" t="str">
        <f t="shared" si="0"/>
        <v>-</v>
      </c>
    </row>
    <row r="43" spans="1:6" ht="15">
      <c r="A43" s="42" t="s">
        <v>68</v>
      </c>
      <c r="B43" s="43" t="s">
        <v>10</v>
      </c>
      <c r="C43" s="44" t="s">
        <v>394</v>
      </c>
      <c r="D43" s="45">
        <v>2473200</v>
      </c>
      <c r="E43" s="45">
        <v>171152.4</v>
      </c>
      <c r="F43" s="46">
        <f t="shared" si="0"/>
        <v>2302047.6</v>
      </c>
    </row>
    <row r="44" spans="1:6" ht="15">
      <c r="A44" s="42" t="s">
        <v>69</v>
      </c>
      <c r="B44" s="43" t="s">
        <v>10</v>
      </c>
      <c r="C44" s="44" t="s">
        <v>395</v>
      </c>
      <c r="D44" s="45">
        <v>500000</v>
      </c>
      <c r="E44" s="45">
        <v>86088.51</v>
      </c>
      <c r="F44" s="46">
        <f t="shared" si="0"/>
        <v>413911.49</v>
      </c>
    </row>
    <row r="45" spans="1:6" ht="60">
      <c r="A45" s="42" t="s">
        <v>70</v>
      </c>
      <c r="B45" s="43" t="s">
        <v>10</v>
      </c>
      <c r="C45" s="44" t="s">
        <v>396</v>
      </c>
      <c r="D45" s="45">
        <v>500000</v>
      </c>
      <c r="E45" s="45">
        <v>86088.51</v>
      </c>
      <c r="F45" s="46">
        <f t="shared" si="0"/>
        <v>413911.49</v>
      </c>
    </row>
    <row r="46" spans="1:6" ht="105">
      <c r="A46" s="42" t="s">
        <v>71</v>
      </c>
      <c r="B46" s="43" t="s">
        <v>10</v>
      </c>
      <c r="C46" s="44" t="s">
        <v>397</v>
      </c>
      <c r="D46" s="45" t="s">
        <v>51</v>
      </c>
      <c r="E46" s="45">
        <v>84651.18</v>
      </c>
      <c r="F46" s="46" t="str">
        <f t="shared" si="0"/>
        <v>-</v>
      </c>
    </row>
    <row r="47" spans="1:6" ht="75">
      <c r="A47" s="42" t="s">
        <v>72</v>
      </c>
      <c r="B47" s="43" t="s">
        <v>10</v>
      </c>
      <c r="C47" s="44" t="s">
        <v>398</v>
      </c>
      <c r="D47" s="45" t="s">
        <v>51</v>
      </c>
      <c r="E47" s="45">
        <v>1437.33</v>
      </c>
      <c r="F47" s="46" t="str">
        <f t="shared" si="0"/>
        <v>-</v>
      </c>
    </row>
    <row r="48" spans="1:6" ht="15">
      <c r="A48" s="42" t="s">
        <v>73</v>
      </c>
      <c r="B48" s="43" t="s">
        <v>10</v>
      </c>
      <c r="C48" s="44" t="s">
        <v>399</v>
      </c>
      <c r="D48" s="45">
        <v>1973200</v>
      </c>
      <c r="E48" s="45">
        <v>85063.89</v>
      </c>
      <c r="F48" s="46">
        <f t="shared" si="0"/>
        <v>1888136.11</v>
      </c>
    </row>
    <row r="49" spans="1:6" ht="60">
      <c r="A49" s="42" t="s">
        <v>74</v>
      </c>
      <c r="B49" s="43" t="s">
        <v>10</v>
      </c>
      <c r="C49" s="44" t="s">
        <v>400</v>
      </c>
      <c r="D49" s="45">
        <v>1973200</v>
      </c>
      <c r="E49" s="45">
        <v>85063.89</v>
      </c>
      <c r="F49" s="46">
        <f t="shared" si="0"/>
        <v>1888136.11</v>
      </c>
    </row>
    <row r="50" spans="1:6" ht="105">
      <c r="A50" s="42" t="s">
        <v>75</v>
      </c>
      <c r="B50" s="43" t="s">
        <v>10</v>
      </c>
      <c r="C50" s="44" t="s">
        <v>401</v>
      </c>
      <c r="D50" s="45" t="s">
        <v>51</v>
      </c>
      <c r="E50" s="45">
        <v>84087.67</v>
      </c>
      <c r="F50" s="46" t="str">
        <f t="shared" si="0"/>
        <v>-</v>
      </c>
    </row>
    <row r="51" spans="1:6" ht="75">
      <c r="A51" s="42" t="s">
        <v>76</v>
      </c>
      <c r="B51" s="43" t="s">
        <v>10</v>
      </c>
      <c r="C51" s="44" t="s">
        <v>402</v>
      </c>
      <c r="D51" s="45" t="s">
        <v>51</v>
      </c>
      <c r="E51" s="45">
        <v>976.22</v>
      </c>
      <c r="F51" s="46" t="str">
        <f t="shared" si="0"/>
        <v>-</v>
      </c>
    </row>
    <row r="52" spans="1:6" ht="15">
      <c r="A52" s="42" t="s">
        <v>77</v>
      </c>
      <c r="B52" s="43" t="s">
        <v>10</v>
      </c>
      <c r="C52" s="44" t="s">
        <v>403</v>
      </c>
      <c r="D52" s="45">
        <v>30000</v>
      </c>
      <c r="E52" s="45">
        <v>4470</v>
      </c>
      <c r="F52" s="46">
        <f t="shared" si="0"/>
        <v>25530</v>
      </c>
    </row>
    <row r="53" spans="1:6" ht="75">
      <c r="A53" s="42" t="s">
        <v>78</v>
      </c>
      <c r="B53" s="43" t="s">
        <v>10</v>
      </c>
      <c r="C53" s="44" t="s">
        <v>404</v>
      </c>
      <c r="D53" s="45">
        <v>30000</v>
      </c>
      <c r="E53" s="45">
        <v>4470</v>
      </c>
      <c r="F53" s="46">
        <f t="shared" ref="F53:F78" si="1">IF(OR(D53="-",E53&gt;=D53),"-",D53-IF(E53="-",0,E53))</f>
        <v>25530</v>
      </c>
    </row>
    <row r="54" spans="1:6" ht="120">
      <c r="A54" s="42" t="s">
        <v>79</v>
      </c>
      <c r="B54" s="43" t="s">
        <v>10</v>
      </c>
      <c r="C54" s="44" t="s">
        <v>405</v>
      </c>
      <c r="D54" s="45">
        <v>30000</v>
      </c>
      <c r="E54" s="45">
        <v>0</v>
      </c>
      <c r="F54" s="46">
        <f t="shared" si="1"/>
        <v>30000</v>
      </c>
    </row>
    <row r="55" spans="1:6" ht="120">
      <c r="A55" s="42" t="s">
        <v>79</v>
      </c>
      <c r="B55" s="43" t="s">
        <v>10</v>
      </c>
      <c r="C55" s="44" t="s">
        <v>406</v>
      </c>
      <c r="D55" s="45" t="s">
        <v>51</v>
      </c>
      <c r="E55" s="45">
        <v>4470</v>
      </c>
      <c r="F55" s="46" t="str">
        <f t="shared" si="1"/>
        <v>-</v>
      </c>
    </row>
    <row r="56" spans="1:6" ht="75">
      <c r="A56" s="42" t="s">
        <v>80</v>
      </c>
      <c r="B56" s="43" t="s">
        <v>10</v>
      </c>
      <c r="C56" s="44" t="s">
        <v>407</v>
      </c>
      <c r="D56" s="45">
        <v>50000</v>
      </c>
      <c r="E56" s="45">
        <v>62300</v>
      </c>
      <c r="F56" s="46" t="str">
        <f t="shared" si="1"/>
        <v>-</v>
      </c>
    </row>
    <row r="57" spans="1:6" ht="135">
      <c r="A57" s="47" t="s">
        <v>81</v>
      </c>
      <c r="B57" s="43" t="s">
        <v>10</v>
      </c>
      <c r="C57" s="44" t="s">
        <v>82</v>
      </c>
      <c r="D57" s="45">
        <v>50000</v>
      </c>
      <c r="E57" s="45">
        <v>62300</v>
      </c>
      <c r="F57" s="46" t="str">
        <f t="shared" si="1"/>
        <v>-</v>
      </c>
    </row>
    <row r="58" spans="1:6" ht="120">
      <c r="A58" s="47" t="s">
        <v>83</v>
      </c>
      <c r="B58" s="43" t="s">
        <v>10</v>
      </c>
      <c r="C58" s="44" t="s">
        <v>408</v>
      </c>
      <c r="D58" s="45">
        <v>50000</v>
      </c>
      <c r="E58" s="45">
        <v>62300</v>
      </c>
      <c r="F58" s="46" t="str">
        <f t="shared" si="1"/>
        <v>-</v>
      </c>
    </row>
    <row r="59" spans="1:6" ht="120">
      <c r="A59" s="42" t="s">
        <v>84</v>
      </c>
      <c r="B59" s="43" t="s">
        <v>10</v>
      </c>
      <c r="C59" s="44" t="s">
        <v>409</v>
      </c>
      <c r="D59" s="45">
        <v>50000</v>
      </c>
      <c r="E59" s="45">
        <v>62300</v>
      </c>
      <c r="F59" s="46" t="str">
        <f t="shared" si="1"/>
        <v>-</v>
      </c>
    </row>
    <row r="60" spans="1:6" ht="30">
      <c r="A60" s="42" t="s">
        <v>85</v>
      </c>
      <c r="B60" s="43" t="s">
        <v>10</v>
      </c>
      <c r="C60" s="44" t="s">
        <v>410</v>
      </c>
      <c r="D60" s="45">
        <v>8500</v>
      </c>
      <c r="E60" s="45">
        <v>300</v>
      </c>
      <c r="F60" s="46">
        <f t="shared" si="1"/>
        <v>8200</v>
      </c>
    </row>
    <row r="61" spans="1:6" ht="45">
      <c r="A61" s="42" t="s">
        <v>86</v>
      </c>
      <c r="B61" s="43" t="s">
        <v>10</v>
      </c>
      <c r="C61" s="44" t="s">
        <v>411</v>
      </c>
      <c r="D61" s="45">
        <v>8500</v>
      </c>
      <c r="E61" s="45">
        <v>300</v>
      </c>
      <c r="F61" s="46">
        <f t="shared" si="1"/>
        <v>8200</v>
      </c>
    </row>
    <row r="62" spans="1:6" ht="60">
      <c r="A62" s="42" t="s">
        <v>87</v>
      </c>
      <c r="B62" s="43" t="s">
        <v>10</v>
      </c>
      <c r="C62" s="44" t="s">
        <v>412</v>
      </c>
      <c r="D62" s="45">
        <v>8500</v>
      </c>
      <c r="E62" s="45">
        <v>300</v>
      </c>
      <c r="F62" s="46">
        <f t="shared" si="1"/>
        <v>8200</v>
      </c>
    </row>
    <row r="63" spans="1:6" ht="15">
      <c r="A63" s="42" t="s">
        <v>88</v>
      </c>
      <c r="B63" s="43" t="s">
        <v>10</v>
      </c>
      <c r="C63" s="44" t="s">
        <v>413</v>
      </c>
      <c r="D63" s="45" t="s">
        <v>51</v>
      </c>
      <c r="E63" s="45">
        <v>4500</v>
      </c>
      <c r="F63" s="46" t="str">
        <f t="shared" si="1"/>
        <v>-</v>
      </c>
    </row>
    <row r="64" spans="1:6" ht="15">
      <c r="A64" s="42" t="s">
        <v>89</v>
      </c>
      <c r="B64" s="43" t="s">
        <v>10</v>
      </c>
      <c r="C64" s="44" t="s">
        <v>414</v>
      </c>
      <c r="D64" s="45" t="s">
        <v>51</v>
      </c>
      <c r="E64" s="45">
        <v>4500</v>
      </c>
      <c r="F64" s="46" t="str">
        <f t="shared" si="1"/>
        <v>-</v>
      </c>
    </row>
    <row r="65" spans="1:6" ht="30">
      <c r="A65" s="42" t="s">
        <v>90</v>
      </c>
      <c r="B65" s="43" t="s">
        <v>10</v>
      </c>
      <c r="C65" s="44" t="s">
        <v>415</v>
      </c>
      <c r="D65" s="45" t="s">
        <v>51</v>
      </c>
      <c r="E65" s="45">
        <v>4500</v>
      </c>
      <c r="F65" s="46" t="str">
        <f t="shared" si="1"/>
        <v>-</v>
      </c>
    </row>
    <row r="66" spans="1:6" ht="15">
      <c r="A66" s="42" t="s">
        <v>91</v>
      </c>
      <c r="B66" s="43" t="s">
        <v>10</v>
      </c>
      <c r="C66" s="44" t="s">
        <v>416</v>
      </c>
      <c r="D66" s="45">
        <v>7307500</v>
      </c>
      <c r="E66" s="45">
        <v>2357025</v>
      </c>
      <c r="F66" s="46">
        <f t="shared" si="1"/>
        <v>4950475</v>
      </c>
    </row>
    <row r="67" spans="1:6" ht="60">
      <c r="A67" s="42" t="s">
        <v>92</v>
      </c>
      <c r="B67" s="43" t="s">
        <v>10</v>
      </c>
      <c r="C67" s="44" t="s">
        <v>417</v>
      </c>
      <c r="D67" s="45">
        <v>7307500</v>
      </c>
      <c r="E67" s="45">
        <v>2357025</v>
      </c>
      <c r="F67" s="46">
        <f t="shared" si="1"/>
        <v>4950475</v>
      </c>
    </row>
    <row r="68" spans="1:6" ht="30">
      <c r="A68" s="42" t="s">
        <v>93</v>
      </c>
      <c r="B68" s="43" t="s">
        <v>10</v>
      </c>
      <c r="C68" s="44" t="s">
        <v>418</v>
      </c>
      <c r="D68" s="45">
        <v>5783700</v>
      </c>
      <c r="E68" s="45">
        <v>2313500</v>
      </c>
      <c r="F68" s="46">
        <f t="shared" si="1"/>
        <v>3470200</v>
      </c>
    </row>
    <row r="69" spans="1:6" ht="30">
      <c r="A69" s="42" t="s">
        <v>94</v>
      </c>
      <c r="B69" s="43" t="s">
        <v>10</v>
      </c>
      <c r="C69" s="44" t="s">
        <v>419</v>
      </c>
      <c r="D69" s="45">
        <v>5783700</v>
      </c>
      <c r="E69" s="45">
        <v>2313500</v>
      </c>
      <c r="F69" s="46">
        <f t="shared" si="1"/>
        <v>3470200</v>
      </c>
    </row>
    <row r="70" spans="1:6" ht="45">
      <c r="A70" s="42" t="s">
        <v>95</v>
      </c>
      <c r="B70" s="43" t="s">
        <v>10</v>
      </c>
      <c r="C70" s="44" t="s">
        <v>420</v>
      </c>
      <c r="D70" s="45">
        <v>5783700</v>
      </c>
      <c r="E70" s="45">
        <v>2313500</v>
      </c>
      <c r="F70" s="46">
        <f t="shared" si="1"/>
        <v>3470200</v>
      </c>
    </row>
    <row r="71" spans="1:6" ht="30">
      <c r="A71" s="42" t="s">
        <v>96</v>
      </c>
      <c r="B71" s="43" t="s">
        <v>10</v>
      </c>
      <c r="C71" s="44" t="s">
        <v>421</v>
      </c>
      <c r="D71" s="45">
        <v>173500</v>
      </c>
      <c r="E71" s="45">
        <v>43525</v>
      </c>
      <c r="F71" s="46">
        <f t="shared" si="1"/>
        <v>129975</v>
      </c>
    </row>
    <row r="72" spans="1:6" ht="60">
      <c r="A72" s="42" t="s">
        <v>97</v>
      </c>
      <c r="B72" s="43" t="s">
        <v>10</v>
      </c>
      <c r="C72" s="44" t="s">
        <v>422</v>
      </c>
      <c r="D72" s="45">
        <v>200</v>
      </c>
      <c r="E72" s="45">
        <v>200</v>
      </c>
      <c r="F72" s="46" t="str">
        <f t="shared" si="1"/>
        <v>-</v>
      </c>
    </row>
    <row r="73" spans="1:6" ht="60">
      <c r="A73" s="42" t="s">
        <v>98</v>
      </c>
      <c r="B73" s="43" t="s">
        <v>10</v>
      </c>
      <c r="C73" s="44" t="s">
        <v>423</v>
      </c>
      <c r="D73" s="45">
        <v>200</v>
      </c>
      <c r="E73" s="45">
        <v>200</v>
      </c>
      <c r="F73" s="46" t="str">
        <f t="shared" si="1"/>
        <v>-</v>
      </c>
    </row>
    <row r="74" spans="1:6" ht="60">
      <c r="A74" s="42" t="s">
        <v>99</v>
      </c>
      <c r="B74" s="43" t="s">
        <v>10</v>
      </c>
      <c r="C74" s="44" t="s">
        <v>424</v>
      </c>
      <c r="D74" s="45">
        <v>173300</v>
      </c>
      <c r="E74" s="45">
        <v>43325</v>
      </c>
      <c r="F74" s="46">
        <f t="shared" si="1"/>
        <v>129975</v>
      </c>
    </row>
    <row r="75" spans="1:6" ht="75">
      <c r="A75" s="42" t="s">
        <v>100</v>
      </c>
      <c r="B75" s="43" t="s">
        <v>10</v>
      </c>
      <c r="C75" s="44" t="s">
        <v>425</v>
      </c>
      <c r="D75" s="45">
        <v>173300</v>
      </c>
      <c r="E75" s="45">
        <v>43325</v>
      </c>
      <c r="F75" s="46">
        <f t="shared" si="1"/>
        <v>129975</v>
      </c>
    </row>
    <row r="76" spans="1:6" ht="15">
      <c r="A76" s="42" t="s">
        <v>101</v>
      </c>
      <c r="B76" s="43" t="s">
        <v>10</v>
      </c>
      <c r="C76" s="44" t="s">
        <v>426</v>
      </c>
      <c r="D76" s="45">
        <v>1350300</v>
      </c>
      <c r="E76" s="45">
        <v>0</v>
      </c>
      <c r="F76" s="46">
        <f t="shared" si="1"/>
        <v>1350300</v>
      </c>
    </row>
    <row r="77" spans="1:6" ht="105">
      <c r="A77" s="42" t="s">
        <v>102</v>
      </c>
      <c r="B77" s="43" t="s">
        <v>10</v>
      </c>
      <c r="C77" s="44" t="s">
        <v>427</v>
      </c>
      <c r="D77" s="45">
        <v>1350300</v>
      </c>
      <c r="E77" s="45">
        <v>0</v>
      </c>
      <c r="F77" s="46">
        <f t="shared" si="1"/>
        <v>1350300</v>
      </c>
    </row>
    <row r="78" spans="1:6" ht="105.75" thickBot="1">
      <c r="A78" s="42" t="s">
        <v>103</v>
      </c>
      <c r="B78" s="43" t="s">
        <v>10</v>
      </c>
      <c r="C78" s="44" t="s">
        <v>428</v>
      </c>
      <c r="D78" s="45">
        <v>1350300</v>
      </c>
      <c r="E78" s="45">
        <v>0</v>
      </c>
      <c r="F78" s="46">
        <f t="shared" si="1"/>
        <v>1350300</v>
      </c>
    </row>
    <row r="79" spans="1:6" ht="12.75" customHeight="1">
      <c r="A79" s="3"/>
      <c r="B79" s="4"/>
      <c r="C79" s="4"/>
      <c r="D79" s="2"/>
      <c r="E79" s="2"/>
      <c r="F79" s="2"/>
    </row>
  </sheetData>
  <mergeCells count="12">
    <mergeCell ref="F11:F17"/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</mergeCells>
  <conditionalFormatting sqref="F19">
    <cfRule type="cellIs" dxfId="216" priority="60" stopIfTrue="1" operator="equal">
      <formula>0</formula>
    </cfRule>
  </conditionalFormatting>
  <conditionalFormatting sqref="F20">
    <cfRule type="cellIs" dxfId="215" priority="59" stopIfTrue="1" operator="equal">
      <formula>0</formula>
    </cfRule>
  </conditionalFormatting>
  <conditionalFormatting sqref="F21">
    <cfRule type="cellIs" dxfId="214" priority="58" stopIfTrue="1" operator="equal">
      <formula>0</formula>
    </cfRule>
  </conditionalFormatting>
  <conditionalFormatting sqref="F22">
    <cfRule type="cellIs" dxfId="213" priority="57" stopIfTrue="1" operator="equal">
      <formula>0</formula>
    </cfRule>
  </conditionalFormatting>
  <conditionalFormatting sqref="F23">
    <cfRule type="cellIs" dxfId="212" priority="56" stopIfTrue="1" operator="equal">
      <formula>0</formula>
    </cfRule>
  </conditionalFormatting>
  <conditionalFormatting sqref="F24">
    <cfRule type="cellIs" dxfId="211" priority="55" stopIfTrue="1" operator="equal">
      <formula>0</formula>
    </cfRule>
  </conditionalFormatting>
  <conditionalFormatting sqref="F25">
    <cfRule type="cellIs" dxfId="210" priority="54" stopIfTrue="1" operator="equal">
      <formula>0</formula>
    </cfRule>
  </conditionalFormatting>
  <conditionalFormatting sqref="F26">
    <cfRule type="cellIs" dxfId="209" priority="53" stopIfTrue="1" operator="equal">
      <formula>0</formula>
    </cfRule>
  </conditionalFormatting>
  <conditionalFormatting sqref="F27">
    <cfRule type="cellIs" dxfId="208" priority="52" stopIfTrue="1" operator="equal">
      <formula>0</formula>
    </cfRule>
  </conditionalFormatting>
  <conditionalFormatting sqref="F28">
    <cfRule type="cellIs" dxfId="207" priority="51" stopIfTrue="1" operator="equal">
      <formula>0</formula>
    </cfRule>
  </conditionalFormatting>
  <conditionalFormatting sqref="F29">
    <cfRule type="cellIs" dxfId="206" priority="50" stopIfTrue="1" operator="equal">
      <formula>0</formula>
    </cfRule>
  </conditionalFormatting>
  <conditionalFormatting sqref="F30">
    <cfRule type="cellIs" dxfId="205" priority="49" stopIfTrue="1" operator="equal">
      <formula>0</formula>
    </cfRule>
  </conditionalFormatting>
  <conditionalFormatting sqref="F31">
    <cfRule type="cellIs" dxfId="204" priority="48" stopIfTrue="1" operator="equal">
      <formula>0</formula>
    </cfRule>
  </conditionalFormatting>
  <conditionalFormatting sqref="F32">
    <cfRule type="cellIs" dxfId="203" priority="47" stopIfTrue="1" operator="equal">
      <formula>0</formula>
    </cfRule>
  </conditionalFormatting>
  <conditionalFormatting sqref="F33">
    <cfRule type="cellIs" dxfId="202" priority="46" stopIfTrue="1" operator="equal">
      <formula>0</formula>
    </cfRule>
  </conditionalFormatting>
  <conditionalFormatting sqref="F34">
    <cfRule type="cellIs" dxfId="201" priority="45" stopIfTrue="1" operator="equal">
      <formula>0</formula>
    </cfRule>
  </conditionalFormatting>
  <conditionalFormatting sqref="F35">
    <cfRule type="cellIs" dxfId="200" priority="44" stopIfTrue="1" operator="equal">
      <formula>0</formula>
    </cfRule>
  </conditionalFormatting>
  <conditionalFormatting sqref="F36">
    <cfRule type="cellIs" dxfId="199" priority="43" stopIfTrue="1" operator="equal">
      <formula>0</formula>
    </cfRule>
  </conditionalFormatting>
  <conditionalFormatting sqref="F37">
    <cfRule type="cellIs" dxfId="198" priority="42" stopIfTrue="1" operator="equal">
      <formula>0</formula>
    </cfRule>
  </conditionalFormatting>
  <conditionalFormatting sqref="F38">
    <cfRule type="cellIs" dxfId="197" priority="41" stopIfTrue="1" operator="equal">
      <formula>0</formula>
    </cfRule>
  </conditionalFormatting>
  <conditionalFormatting sqref="F39">
    <cfRule type="cellIs" dxfId="196" priority="40" stopIfTrue="1" operator="equal">
      <formula>0</formula>
    </cfRule>
  </conditionalFormatting>
  <conditionalFormatting sqref="F40">
    <cfRule type="cellIs" dxfId="195" priority="39" stopIfTrue="1" operator="equal">
      <formula>0</formula>
    </cfRule>
  </conditionalFormatting>
  <conditionalFormatting sqref="F41">
    <cfRule type="cellIs" dxfId="194" priority="38" stopIfTrue="1" operator="equal">
      <formula>0</formula>
    </cfRule>
  </conditionalFormatting>
  <conditionalFormatting sqref="F42">
    <cfRule type="cellIs" dxfId="193" priority="37" stopIfTrue="1" operator="equal">
      <formula>0</formula>
    </cfRule>
  </conditionalFormatting>
  <conditionalFormatting sqref="F43">
    <cfRule type="cellIs" dxfId="192" priority="36" stopIfTrue="1" operator="equal">
      <formula>0</formula>
    </cfRule>
  </conditionalFormatting>
  <conditionalFormatting sqref="F44">
    <cfRule type="cellIs" dxfId="191" priority="35" stopIfTrue="1" operator="equal">
      <formula>0</formula>
    </cfRule>
  </conditionalFormatting>
  <conditionalFormatting sqref="F45">
    <cfRule type="cellIs" dxfId="190" priority="34" stopIfTrue="1" operator="equal">
      <formula>0</formula>
    </cfRule>
  </conditionalFormatting>
  <conditionalFormatting sqref="F46">
    <cfRule type="cellIs" dxfId="189" priority="33" stopIfTrue="1" operator="equal">
      <formula>0</formula>
    </cfRule>
  </conditionalFormatting>
  <conditionalFormatting sqref="F47">
    <cfRule type="cellIs" dxfId="188" priority="32" stopIfTrue="1" operator="equal">
      <formula>0</formula>
    </cfRule>
  </conditionalFormatting>
  <conditionalFormatting sqref="F48">
    <cfRule type="cellIs" dxfId="187" priority="31" stopIfTrue="1" operator="equal">
      <formula>0</formula>
    </cfRule>
  </conditionalFormatting>
  <conditionalFormatting sqref="F49">
    <cfRule type="cellIs" dxfId="186" priority="30" stopIfTrue="1" operator="equal">
      <formula>0</formula>
    </cfRule>
  </conditionalFormatting>
  <conditionalFormatting sqref="F50">
    <cfRule type="cellIs" dxfId="185" priority="29" stopIfTrue="1" operator="equal">
      <formula>0</formula>
    </cfRule>
  </conditionalFormatting>
  <conditionalFormatting sqref="F51">
    <cfRule type="cellIs" dxfId="184" priority="28" stopIfTrue="1" operator="equal">
      <formula>0</formula>
    </cfRule>
  </conditionalFormatting>
  <conditionalFormatting sqref="F52">
    <cfRule type="cellIs" dxfId="183" priority="27" stopIfTrue="1" operator="equal">
      <formula>0</formula>
    </cfRule>
  </conditionalFormatting>
  <conditionalFormatting sqref="F53">
    <cfRule type="cellIs" dxfId="182" priority="26" stopIfTrue="1" operator="equal">
      <formula>0</formula>
    </cfRule>
  </conditionalFormatting>
  <conditionalFormatting sqref="F54">
    <cfRule type="cellIs" dxfId="181" priority="25" stopIfTrue="1" operator="equal">
      <formula>0</formula>
    </cfRule>
  </conditionalFormatting>
  <conditionalFormatting sqref="F55">
    <cfRule type="cellIs" dxfId="180" priority="24" stopIfTrue="1" operator="equal">
      <formula>0</formula>
    </cfRule>
  </conditionalFormatting>
  <conditionalFormatting sqref="F56">
    <cfRule type="cellIs" dxfId="179" priority="23" stopIfTrue="1" operator="equal">
      <formula>0</formula>
    </cfRule>
  </conditionalFormatting>
  <conditionalFormatting sqref="F57">
    <cfRule type="cellIs" dxfId="178" priority="22" stopIfTrue="1" operator="equal">
      <formula>0</formula>
    </cfRule>
  </conditionalFormatting>
  <conditionalFormatting sqref="F58">
    <cfRule type="cellIs" dxfId="177" priority="21" stopIfTrue="1" operator="equal">
      <formula>0</formula>
    </cfRule>
  </conditionalFormatting>
  <conditionalFormatting sqref="F59">
    <cfRule type="cellIs" dxfId="176" priority="20" stopIfTrue="1" operator="equal">
      <formula>0</formula>
    </cfRule>
  </conditionalFormatting>
  <conditionalFormatting sqref="F60">
    <cfRule type="cellIs" dxfId="175" priority="19" stopIfTrue="1" operator="equal">
      <formula>0</formula>
    </cfRule>
  </conditionalFormatting>
  <conditionalFormatting sqref="F61">
    <cfRule type="cellIs" dxfId="174" priority="18" stopIfTrue="1" operator="equal">
      <formula>0</formula>
    </cfRule>
  </conditionalFormatting>
  <conditionalFormatting sqref="F62">
    <cfRule type="cellIs" dxfId="173" priority="17" stopIfTrue="1" operator="equal">
      <formula>0</formula>
    </cfRule>
  </conditionalFormatting>
  <conditionalFormatting sqref="F63">
    <cfRule type="cellIs" dxfId="172" priority="16" stopIfTrue="1" operator="equal">
      <formula>0</formula>
    </cfRule>
  </conditionalFormatting>
  <conditionalFormatting sqref="F64">
    <cfRule type="cellIs" dxfId="171" priority="15" stopIfTrue="1" operator="equal">
      <formula>0</formula>
    </cfRule>
  </conditionalFormatting>
  <conditionalFormatting sqref="F65">
    <cfRule type="cellIs" dxfId="170" priority="14" stopIfTrue="1" operator="equal">
      <formula>0</formula>
    </cfRule>
  </conditionalFormatting>
  <conditionalFormatting sqref="F66">
    <cfRule type="cellIs" dxfId="169" priority="13" stopIfTrue="1" operator="equal">
      <formula>0</formula>
    </cfRule>
  </conditionalFormatting>
  <conditionalFormatting sqref="F67">
    <cfRule type="cellIs" dxfId="168" priority="12" stopIfTrue="1" operator="equal">
      <formula>0</formula>
    </cfRule>
  </conditionalFormatting>
  <conditionalFormatting sqref="F68">
    <cfRule type="cellIs" dxfId="167" priority="11" stopIfTrue="1" operator="equal">
      <formula>0</formula>
    </cfRule>
  </conditionalFormatting>
  <conditionalFormatting sqref="F69">
    <cfRule type="cellIs" dxfId="166" priority="10" stopIfTrue="1" operator="equal">
      <formula>0</formula>
    </cfRule>
  </conditionalFormatting>
  <conditionalFormatting sqref="F70">
    <cfRule type="cellIs" dxfId="165" priority="9" stopIfTrue="1" operator="equal">
      <formula>0</formula>
    </cfRule>
  </conditionalFormatting>
  <conditionalFormatting sqref="F71">
    <cfRule type="cellIs" dxfId="164" priority="8" stopIfTrue="1" operator="equal">
      <formula>0</formula>
    </cfRule>
  </conditionalFormatting>
  <conditionalFormatting sqref="F72">
    <cfRule type="cellIs" dxfId="163" priority="7" stopIfTrue="1" operator="equal">
      <formula>0</formula>
    </cfRule>
  </conditionalFormatting>
  <conditionalFormatting sqref="F73">
    <cfRule type="cellIs" dxfId="162" priority="6" stopIfTrue="1" operator="equal">
      <formula>0</formula>
    </cfRule>
  </conditionalFormatting>
  <conditionalFormatting sqref="F74">
    <cfRule type="cellIs" dxfId="161" priority="5" stopIfTrue="1" operator="equal">
      <formula>0</formula>
    </cfRule>
  </conditionalFormatting>
  <conditionalFormatting sqref="F75">
    <cfRule type="cellIs" dxfId="160" priority="4" stopIfTrue="1" operator="equal">
      <formula>0</formula>
    </cfRule>
  </conditionalFormatting>
  <conditionalFormatting sqref="F76">
    <cfRule type="cellIs" dxfId="159" priority="3" stopIfTrue="1" operator="equal">
      <formula>0</formula>
    </cfRule>
  </conditionalFormatting>
  <conditionalFormatting sqref="F77">
    <cfRule type="cellIs" dxfId="158" priority="2" stopIfTrue="1" operator="equal">
      <formula>0</formula>
    </cfRule>
  </conditionalFormatting>
  <conditionalFormatting sqref="F78">
    <cfRule type="cellIs" dxfId="157" priority="1" stopIfTrue="1" operator="equal">
      <formula>0</formula>
    </cfRule>
  </conditionalFormatting>
  <printOptions gridLinesSet="0"/>
  <pageMargins left="0.39370078740157483" right="0.39370078740157483" top="0.78740157480314965" bottom="0.39370078740157483" header="0" footer="0"/>
  <pageSetup paperSize="9" scale="54" fitToHeight="0" pageOrder="overThenDown" orientation="portrait" verticalDpi="300" r:id="rId1"/>
  <headerFooter alignWithMargins="0"/>
  <legacyDrawing r:id="rId2"/>
  <controls>
    <control shapeId="4097" r:id="rId3" name="FinTexExportButton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F160"/>
  <sheetViews>
    <sheetView showGridLines="0" topLeftCell="A114" workbookViewId="0">
      <selection activeCell="D17" sqref="D17"/>
    </sheetView>
  </sheetViews>
  <sheetFormatPr defaultRowHeight="12.75"/>
  <cols>
    <col min="1" max="1" width="45.7109375" customWidth="1"/>
    <col min="2" max="2" width="5.28515625" customWidth="1"/>
    <col min="3" max="3" width="40.7109375" customWidth="1"/>
    <col min="4" max="4" width="18.85546875" customWidth="1"/>
    <col min="5" max="6" width="18.7109375" customWidth="1"/>
  </cols>
  <sheetData>
    <row r="1" spans="1:6" ht="12.75" customHeight="1"/>
    <row r="2" spans="1:6" ht="15" customHeight="1">
      <c r="A2" s="105" t="s">
        <v>21</v>
      </c>
      <c r="B2" s="105"/>
      <c r="C2" s="105"/>
      <c r="D2" s="105"/>
      <c r="E2" s="24"/>
      <c r="F2" s="15" t="s">
        <v>18</v>
      </c>
    </row>
    <row r="3" spans="1:6" ht="13.5" customHeight="1" thickBot="1">
      <c r="A3" s="48"/>
      <c r="B3" s="48"/>
      <c r="C3" s="49"/>
      <c r="D3" s="50"/>
      <c r="E3" s="50"/>
      <c r="F3" s="50"/>
    </row>
    <row r="4" spans="1:6" ht="10.35" customHeight="1">
      <c r="A4" s="115" t="s">
        <v>4</v>
      </c>
      <c r="B4" s="109" t="s">
        <v>11</v>
      </c>
      <c r="C4" s="118" t="s">
        <v>25</v>
      </c>
      <c r="D4" s="112" t="s">
        <v>17</v>
      </c>
      <c r="E4" s="120" t="s">
        <v>12</v>
      </c>
      <c r="F4" s="97" t="s">
        <v>15</v>
      </c>
    </row>
    <row r="5" spans="1:6" ht="5.45" customHeight="1">
      <c r="A5" s="116"/>
      <c r="B5" s="110"/>
      <c r="C5" s="119"/>
      <c r="D5" s="113"/>
      <c r="E5" s="121"/>
      <c r="F5" s="98"/>
    </row>
    <row r="6" spans="1:6" ht="9.6" customHeight="1">
      <c r="A6" s="116"/>
      <c r="B6" s="110"/>
      <c r="C6" s="119"/>
      <c r="D6" s="113"/>
      <c r="E6" s="121"/>
      <c r="F6" s="98"/>
    </row>
    <row r="7" spans="1:6" ht="6" customHeight="1">
      <c r="A7" s="116"/>
      <c r="B7" s="110"/>
      <c r="C7" s="119"/>
      <c r="D7" s="113"/>
      <c r="E7" s="121"/>
      <c r="F7" s="98"/>
    </row>
    <row r="8" spans="1:6" ht="6.6" customHeight="1">
      <c r="A8" s="116"/>
      <c r="B8" s="110"/>
      <c r="C8" s="119"/>
      <c r="D8" s="113"/>
      <c r="E8" s="121"/>
      <c r="F8" s="98"/>
    </row>
    <row r="9" spans="1:6" ht="11.1" customHeight="1">
      <c r="A9" s="116"/>
      <c r="B9" s="110"/>
      <c r="C9" s="119"/>
      <c r="D9" s="113"/>
      <c r="E9" s="121"/>
      <c r="F9" s="98"/>
    </row>
    <row r="10" spans="1:6" ht="4.1500000000000004" hidden="1" customHeight="1">
      <c r="A10" s="116"/>
      <c r="B10" s="110"/>
      <c r="C10" s="51"/>
      <c r="D10" s="113"/>
      <c r="E10" s="52"/>
      <c r="F10" s="53"/>
    </row>
    <row r="11" spans="1:6" ht="13.15" hidden="1" customHeight="1">
      <c r="A11" s="117"/>
      <c r="B11" s="111"/>
      <c r="C11" s="54"/>
      <c r="D11" s="114"/>
      <c r="E11" s="55"/>
      <c r="F11" s="56"/>
    </row>
    <row r="12" spans="1:6" ht="13.5" customHeight="1" thickBot="1">
      <c r="A12" s="26">
        <v>1</v>
      </c>
      <c r="B12" s="27">
        <v>2</v>
      </c>
      <c r="C12" s="28">
        <v>3</v>
      </c>
      <c r="D12" s="29" t="s">
        <v>1</v>
      </c>
      <c r="E12" s="57" t="s">
        <v>2</v>
      </c>
      <c r="F12" s="31" t="s">
        <v>13</v>
      </c>
    </row>
    <row r="13" spans="1:6" ht="15.75">
      <c r="A13" s="58" t="s">
        <v>104</v>
      </c>
      <c r="B13" s="59" t="s">
        <v>105</v>
      </c>
      <c r="C13" s="60" t="s">
        <v>106</v>
      </c>
      <c r="D13" s="61">
        <v>11155800</v>
      </c>
      <c r="E13" s="62">
        <v>2217540.94</v>
      </c>
      <c r="F13" s="63">
        <f>IF(OR(D13="-",E13&gt;=D13),"-",D13-IF(E13="-",0,E13))</f>
        <v>8938259.0600000005</v>
      </c>
    </row>
    <row r="14" spans="1:6" ht="15">
      <c r="A14" s="64" t="s">
        <v>44</v>
      </c>
      <c r="B14" s="65"/>
      <c r="C14" s="66"/>
      <c r="D14" s="67"/>
      <c r="E14" s="68"/>
      <c r="F14" s="69"/>
    </row>
    <row r="15" spans="1:6" ht="30">
      <c r="A15" s="32" t="s">
        <v>33</v>
      </c>
      <c r="B15" s="70" t="s">
        <v>105</v>
      </c>
      <c r="C15" s="34" t="s">
        <v>107</v>
      </c>
      <c r="D15" s="35">
        <v>11155800</v>
      </c>
      <c r="E15" s="71">
        <v>2217540.94</v>
      </c>
      <c r="F15" s="72">
        <f t="shared" ref="F15:F46" si="0">IF(OR(D15="-",E15&gt;=D15),"-",D15-IF(E15="-",0,E15))</f>
        <v>8938259.0600000005</v>
      </c>
    </row>
    <row r="16" spans="1:6" ht="31.5">
      <c r="A16" s="58" t="s">
        <v>108</v>
      </c>
      <c r="B16" s="59" t="s">
        <v>105</v>
      </c>
      <c r="C16" s="60" t="s">
        <v>109</v>
      </c>
      <c r="D16" s="61">
        <v>4433100</v>
      </c>
      <c r="E16" s="62">
        <v>972481.88</v>
      </c>
      <c r="F16" s="63">
        <f t="shared" si="0"/>
        <v>3460618.12</v>
      </c>
    </row>
    <row r="17" spans="1:6" ht="90">
      <c r="A17" s="32" t="s">
        <v>110</v>
      </c>
      <c r="B17" s="70" t="s">
        <v>105</v>
      </c>
      <c r="C17" s="34" t="s">
        <v>111</v>
      </c>
      <c r="D17" s="35">
        <v>4254500</v>
      </c>
      <c r="E17" s="71">
        <v>925701.88</v>
      </c>
      <c r="F17" s="72">
        <f t="shared" si="0"/>
        <v>3328798.12</v>
      </c>
    </row>
    <row r="18" spans="1:6" ht="45">
      <c r="A18" s="32" t="s">
        <v>112</v>
      </c>
      <c r="B18" s="70" t="s">
        <v>105</v>
      </c>
      <c r="C18" s="34" t="s">
        <v>113</v>
      </c>
      <c r="D18" s="35">
        <v>80700</v>
      </c>
      <c r="E18" s="71">
        <v>80619.839999999997</v>
      </c>
      <c r="F18" s="72">
        <f t="shared" si="0"/>
        <v>80.160000000003492</v>
      </c>
    </row>
    <row r="19" spans="1:6" ht="75">
      <c r="A19" s="32" t="s">
        <v>114</v>
      </c>
      <c r="B19" s="70" t="s">
        <v>105</v>
      </c>
      <c r="C19" s="34" t="s">
        <v>115</v>
      </c>
      <c r="D19" s="35">
        <v>80700</v>
      </c>
      <c r="E19" s="71">
        <v>80619.839999999997</v>
      </c>
      <c r="F19" s="72">
        <f t="shared" si="0"/>
        <v>80.160000000003492</v>
      </c>
    </row>
    <row r="20" spans="1:6" ht="105">
      <c r="A20" s="32" t="s">
        <v>116</v>
      </c>
      <c r="B20" s="70" t="s">
        <v>105</v>
      </c>
      <c r="C20" s="34" t="s">
        <v>117</v>
      </c>
      <c r="D20" s="35">
        <v>80700</v>
      </c>
      <c r="E20" s="71">
        <v>80619.839999999997</v>
      </c>
      <c r="F20" s="72">
        <f t="shared" si="0"/>
        <v>80.160000000003492</v>
      </c>
    </row>
    <row r="21" spans="1:6" ht="60">
      <c r="A21" s="32" t="s">
        <v>118</v>
      </c>
      <c r="B21" s="70" t="s">
        <v>105</v>
      </c>
      <c r="C21" s="34" t="s">
        <v>119</v>
      </c>
      <c r="D21" s="35">
        <v>62000</v>
      </c>
      <c r="E21" s="71">
        <v>61920</v>
      </c>
      <c r="F21" s="72">
        <f t="shared" si="0"/>
        <v>80</v>
      </c>
    </row>
    <row r="22" spans="1:6" ht="75">
      <c r="A22" s="32" t="s">
        <v>120</v>
      </c>
      <c r="B22" s="70" t="s">
        <v>105</v>
      </c>
      <c r="C22" s="34" t="s">
        <v>121</v>
      </c>
      <c r="D22" s="35">
        <v>18700</v>
      </c>
      <c r="E22" s="71">
        <v>18699.84</v>
      </c>
      <c r="F22" s="72">
        <f t="shared" si="0"/>
        <v>0.15999999999985448</v>
      </c>
    </row>
    <row r="23" spans="1:6" ht="90">
      <c r="A23" s="32" t="s">
        <v>122</v>
      </c>
      <c r="B23" s="70" t="s">
        <v>105</v>
      </c>
      <c r="C23" s="34" t="s">
        <v>123</v>
      </c>
      <c r="D23" s="35">
        <v>4173600</v>
      </c>
      <c r="E23" s="71">
        <v>844882.04</v>
      </c>
      <c r="F23" s="72">
        <f t="shared" si="0"/>
        <v>3328717.96</v>
      </c>
    </row>
    <row r="24" spans="1:6" ht="45">
      <c r="A24" s="32" t="s">
        <v>124</v>
      </c>
      <c r="B24" s="70" t="s">
        <v>105</v>
      </c>
      <c r="C24" s="34" t="s">
        <v>125</v>
      </c>
      <c r="D24" s="35">
        <v>4173600</v>
      </c>
      <c r="E24" s="71">
        <v>844882.04</v>
      </c>
      <c r="F24" s="72">
        <f t="shared" si="0"/>
        <v>3328717.96</v>
      </c>
    </row>
    <row r="25" spans="1:6" ht="195">
      <c r="A25" s="73" t="s">
        <v>126</v>
      </c>
      <c r="B25" s="70" t="s">
        <v>105</v>
      </c>
      <c r="C25" s="34" t="s">
        <v>127</v>
      </c>
      <c r="D25" s="35">
        <v>3341700</v>
      </c>
      <c r="E25" s="71">
        <v>518723.95</v>
      </c>
      <c r="F25" s="72">
        <f t="shared" si="0"/>
        <v>2822976.05</v>
      </c>
    </row>
    <row r="26" spans="1:6" ht="30">
      <c r="A26" s="32" t="s">
        <v>128</v>
      </c>
      <c r="B26" s="70" t="s">
        <v>105</v>
      </c>
      <c r="C26" s="34" t="s">
        <v>129</v>
      </c>
      <c r="D26" s="35">
        <v>2403800</v>
      </c>
      <c r="E26" s="71">
        <v>409506.84</v>
      </c>
      <c r="F26" s="72">
        <f t="shared" si="0"/>
        <v>1994293.16</v>
      </c>
    </row>
    <row r="27" spans="1:6" ht="60">
      <c r="A27" s="32" t="s">
        <v>118</v>
      </c>
      <c r="B27" s="70" t="s">
        <v>105</v>
      </c>
      <c r="C27" s="34" t="s">
        <v>130</v>
      </c>
      <c r="D27" s="35">
        <v>212900</v>
      </c>
      <c r="E27" s="71">
        <v>7127.2</v>
      </c>
      <c r="F27" s="72">
        <f t="shared" si="0"/>
        <v>205772.79999999999</v>
      </c>
    </row>
    <row r="28" spans="1:6" ht="75">
      <c r="A28" s="32" t="s">
        <v>120</v>
      </c>
      <c r="B28" s="70" t="s">
        <v>105</v>
      </c>
      <c r="C28" s="34" t="s">
        <v>131</v>
      </c>
      <c r="D28" s="35">
        <v>725000</v>
      </c>
      <c r="E28" s="71">
        <v>102089.91</v>
      </c>
      <c r="F28" s="72">
        <f t="shared" si="0"/>
        <v>622910.09</v>
      </c>
    </row>
    <row r="29" spans="1:6" ht="180">
      <c r="A29" s="73" t="s">
        <v>132</v>
      </c>
      <c r="B29" s="70" t="s">
        <v>105</v>
      </c>
      <c r="C29" s="34" t="s">
        <v>133</v>
      </c>
      <c r="D29" s="35">
        <v>789300</v>
      </c>
      <c r="E29" s="71">
        <v>316768.09000000003</v>
      </c>
      <c r="F29" s="72">
        <f t="shared" si="0"/>
        <v>472531.91</v>
      </c>
    </row>
    <row r="30" spans="1:6" ht="45">
      <c r="A30" s="32" t="s">
        <v>134</v>
      </c>
      <c r="B30" s="70" t="s">
        <v>105</v>
      </c>
      <c r="C30" s="34" t="s">
        <v>135</v>
      </c>
      <c r="D30" s="35">
        <v>784300</v>
      </c>
      <c r="E30" s="71">
        <v>315322.09000000003</v>
      </c>
      <c r="F30" s="72">
        <f t="shared" si="0"/>
        <v>468977.91</v>
      </c>
    </row>
    <row r="31" spans="1:6" ht="30">
      <c r="A31" s="32" t="s">
        <v>136</v>
      </c>
      <c r="B31" s="70" t="s">
        <v>105</v>
      </c>
      <c r="C31" s="34" t="s">
        <v>137</v>
      </c>
      <c r="D31" s="35">
        <v>3600</v>
      </c>
      <c r="E31" s="71">
        <v>474</v>
      </c>
      <c r="F31" s="72">
        <f t="shared" si="0"/>
        <v>3126</v>
      </c>
    </row>
    <row r="32" spans="1:6" ht="15">
      <c r="A32" s="32" t="s">
        <v>138</v>
      </c>
      <c r="B32" s="70" t="s">
        <v>105</v>
      </c>
      <c r="C32" s="34" t="s">
        <v>139</v>
      </c>
      <c r="D32" s="35">
        <v>1000</v>
      </c>
      <c r="E32" s="71">
        <v>972</v>
      </c>
      <c r="F32" s="72">
        <f t="shared" si="0"/>
        <v>28</v>
      </c>
    </row>
    <row r="33" spans="1:6" ht="15">
      <c r="A33" s="32" t="s">
        <v>140</v>
      </c>
      <c r="B33" s="70" t="s">
        <v>105</v>
      </c>
      <c r="C33" s="34" t="s">
        <v>141</v>
      </c>
      <c r="D33" s="35">
        <v>400</v>
      </c>
      <c r="E33" s="71">
        <v>0</v>
      </c>
      <c r="F33" s="72">
        <f t="shared" si="0"/>
        <v>400</v>
      </c>
    </row>
    <row r="34" spans="1:6" ht="180">
      <c r="A34" s="73" t="s">
        <v>142</v>
      </c>
      <c r="B34" s="70" t="s">
        <v>105</v>
      </c>
      <c r="C34" s="34" t="s">
        <v>143</v>
      </c>
      <c r="D34" s="35">
        <v>42600</v>
      </c>
      <c r="E34" s="71">
        <v>9390</v>
      </c>
      <c r="F34" s="72">
        <f t="shared" si="0"/>
        <v>33210</v>
      </c>
    </row>
    <row r="35" spans="1:6" ht="15">
      <c r="A35" s="32" t="s">
        <v>101</v>
      </c>
      <c r="B35" s="70" t="s">
        <v>105</v>
      </c>
      <c r="C35" s="34" t="s">
        <v>144</v>
      </c>
      <c r="D35" s="35">
        <v>42600</v>
      </c>
      <c r="E35" s="71">
        <v>9390</v>
      </c>
      <c r="F35" s="72">
        <f t="shared" si="0"/>
        <v>33210</v>
      </c>
    </row>
    <row r="36" spans="1:6" ht="45">
      <c r="A36" s="32" t="s">
        <v>145</v>
      </c>
      <c r="B36" s="70" t="s">
        <v>105</v>
      </c>
      <c r="C36" s="34" t="s">
        <v>146</v>
      </c>
      <c r="D36" s="35">
        <v>200</v>
      </c>
      <c r="E36" s="71">
        <v>200</v>
      </c>
      <c r="F36" s="72" t="str">
        <f t="shared" si="0"/>
        <v>-</v>
      </c>
    </row>
    <row r="37" spans="1:6" ht="15">
      <c r="A37" s="32" t="s">
        <v>147</v>
      </c>
      <c r="B37" s="70" t="s">
        <v>105</v>
      </c>
      <c r="C37" s="34" t="s">
        <v>148</v>
      </c>
      <c r="D37" s="35">
        <v>200</v>
      </c>
      <c r="E37" s="71">
        <v>200</v>
      </c>
      <c r="F37" s="72" t="str">
        <f t="shared" si="0"/>
        <v>-</v>
      </c>
    </row>
    <row r="38" spans="1:6" ht="180">
      <c r="A38" s="73" t="s">
        <v>149</v>
      </c>
      <c r="B38" s="70" t="s">
        <v>105</v>
      </c>
      <c r="C38" s="34" t="s">
        <v>150</v>
      </c>
      <c r="D38" s="35">
        <v>200</v>
      </c>
      <c r="E38" s="71">
        <v>200</v>
      </c>
      <c r="F38" s="72" t="str">
        <f t="shared" si="0"/>
        <v>-</v>
      </c>
    </row>
    <row r="39" spans="1:6" ht="45">
      <c r="A39" s="32" t="s">
        <v>134</v>
      </c>
      <c r="B39" s="70" t="s">
        <v>105</v>
      </c>
      <c r="C39" s="34" t="s">
        <v>151</v>
      </c>
      <c r="D39" s="35">
        <v>200</v>
      </c>
      <c r="E39" s="71">
        <v>200</v>
      </c>
      <c r="F39" s="72" t="str">
        <f t="shared" si="0"/>
        <v>-</v>
      </c>
    </row>
    <row r="40" spans="1:6" ht="60">
      <c r="A40" s="32" t="s">
        <v>152</v>
      </c>
      <c r="B40" s="70" t="s">
        <v>105</v>
      </c>
      <c r="C40" s="34" t="s">
        <v>153</v>
      </c>
      <c r="D40" s="35">
        <v>11400</v>
      </c>
      <c r="E40" s="71">
        <v>2850</v>
      </c>
      <c r="F40" s="72">
        <f t="shared" si="0"/>
        <v>8550</v>
      </c>
    </row>
    <row r="41" spans="1:6" ht="45">
      <c r="A41" s="32" t="s">
        <v>145</v>
      </c>
      <c r="B41" s="70" t="s">
        <v>105</v>
      </c>
      <c r="C41" s="34" t="s">
        <v>154</v>
      </c>
      <c r="D41" s="35">
        <v>11400</v>
      </c>
      <c r="E41" s="71">
        <v>2850</v>
      </c>
      <c r="F41" s="72">
        <f t="shared" si="0"/>
        <v>8550</v>
      </c>
    </row>
    <row r="42" spans="1:6" ht="15">
      <c r="A42" s="32" t="s">
        <v>147</v>
      </c>
      <c r="B42" s="70" t="s">
        <v>105</v>
      </c>
      <c r="C42" s="34" t="s">
        <v>155</v>
      </c>
      <c r="D42" s="35">
        <v>11400</v>
      </c>
      <c r="E42" s="71">
        <v>2850</v>
      </c>
      <c r="F42" s="72">
        <f t="shared" si="0"/>
        <v>8550</v>
      </c>
    </row>
    <row r="43" spans="1:6" ht="120">
      <c r="A43" s="73" t="s">
        <v>156</v>
      </c>
      <c r="B43" s="70" t="s">
        <v>105</v>
      </c>
      <c r="C43" s="34" t="s">
        <v>157</v>
      </c>
      <c r="D43" s="35">
        <v>11400</v>
      </c>
      <c r="E43" s="71">
        <v>2850</v>
      </c>
      <c r="F43" s="72">
        <f t="shared" si="0"/>
        <v>8550</v>
      </c>
    </row>
    <row r="44" spans="1:6" ht="15">
      <c r="A44" s="32" t="s">
        <v>101</v>
      </c>
      <c r="B44" s="70" t="s">
        <v>105</v>
      </c>
      <c r="C44" s="34" t="s">
        <v>158</v>
      </c>
      <c r="D44" s="35">
        <v>11400</v>
      </c>
      <c r="E44" s="71">
        <v>2850</v>
      </c>
      <c r="F44" s="72">
        <f t="shared" si="0"/>
        <v>8550</v>
      </c>
    </row>
    <row r="45" spans="1:6" ht="15">
      <c r="A45" s="32" t="s">
        <v>159</v>
      </c>
      <c r="B45" s="70" t="s">
        <v>105</v>
      </c>
      <c r="C45" s="34" t="s">
        <v>160</v>
      </c>
      <c r="D45" s="35">
        <v>2400</v>
      </c>
      <c r="E45" s="71">
        <v>0</v>
      </c>
      <c r="F45" s="72">
        <f t="shared" si="0"/>
        <v>2400</v>
      </c>
    </row>
    <row r="46" spans="1:6" ht="45">
      <c r="A46" s="32" t="s">
        <v>145</v>
      </c>
      <c r="B46" s="70" t="s">
        <v>105</v>
      </c>
      <c r="C46" s="34" t="s">
        <v>161</v>
      </c>
      <c r="D46" s="35">
        <v>2400</v>
      </c>
      <c r="E46" s="71">
        <v>0</v>
      </c>
      <c r="F46" s="72">
        <f t="shared" si="0"/>
        <v>2400</v>
      </c>
    </row>
    <row r="47" spans="1:6" ht="15">
      <c r="A47" s="32" t="s">
        <v>147</v>
      </c>
      <c r="B47" s="70" t="s">
        <v>105</v>
      </c>
      <c r="C47" s="34" t="s">
        <v>162</v>
      </c>
      <c r="D47" s="35">
        <v>2400</v>
      </c>
      <c r="E47" s="71">
        <v>0</v>
      </c>
      <c r="F47" s="72">
        <f t="shared" ref="F47:F78" si="1">IF(OR(D47="-",E47&gt;=D47),"-",D47-IF(E47="-",0,E47))</f>
        <v>2400</v>
      </c>
    </row>
    <row r="48" spans="1:6" ht="105">
      <c r="A48" s="32" t="s">
        <v>163</v>
      </c>
      <c r="B48" s="70" t="s">
        <v>105</v>
      </c>
      <c r="C48" s="34" t="s">
        <v>164</v>
      </c>
      <c r="D48" s="35">
        <v>2400</v>
      </c>
      <c r="E48" s="71">
        <v>0</v>
      </c>
      <c r="F48" s="72">
        <f t="shared" si="1"/>
        <v>2400</v>
      </c>
    </row>
    <row r="49" spans="1:6" ht="15">
      <c r="A49" s="32" t="s">
        <v>165</v>
      </c>
      <c r="B49" s="70" t="s">
        <v>105</v>
      </c>
      <c r="C49" s="34" t="s">
        <v>166</v>
      </c>
      <c r="D49" s="35">
        <v>2400</v>
      </c>
      <c r="E49" s="71">
        <v>0</v>
      </c>
      <c r="F49" s="72">
        <f t="shared" si="1"/>
        <v>2400</v>
      </c>
    </row>
    <row r="50" spans="1:6" ht="15">
      <c r="A50" s="32" t="s">
        <v>167</v>
      </c>
      <c r="B50" s="70" t="s">
        <v>105</v>
      </c>
      <c r="C50" s="34" t="s">
        <v>168</v>
      </c>
      <c r="D50" s="35">
        <v>164800</v>
      </c>
      <c r="E50" s="71">
        <v>43930</v>
      </c>
      <c r="F50" s="72">
        <f t="shared" si="1"/>
        <v>120870</v>
      </c>
    </row>
    <row r="51" spans="1:6" ht="60">
      <c r="A51" s="32" t="s">
        <v>169</v>
      </c>
      <c r="B51" s="70" t="s">
        <v>105</v>
      </c>
      <c r="C51" s="34" t="s">
        <v>170</v>
      </c>
      <c r="D51" s="35">
        <v>5300</v>
      </c>
      <c r="E51" s="71">
        <v>0</v>
      </c>
      <c r="F51" s="72">
        <f t="shared" si="1"/>
        <v>5300</v>
      </c>
    </row>
    <row r="52" spans="1:6" ht="60">
      <c r="A52" s="32" t="s">
        <v>171</v>
      </c>
      <c r="B52" s="70" t="s">
        <v>105</v>
      </c>
      <c r="C52" s="34" t="s">
        <v>172</v>
      </c>
      <c r="D52" s="35">
        <v>5300</v>
      </c>
      <c r="E52" s="71">
        <v>0</v>
      </c>
      <c r="F52" s="72">
        <f t="shared" si="1"/>
        <v>5300</v>
      </c>
    </row>
    <row r="53" spans="1:6" ht="165">
      <c r="A53" s="73" t="s">
        <v>173</v>
      </c>
      <c r="B53" s="70" t="s">
        <v>105</v>
      </c>
      <c r="C53" s="34" t="s">
        <v>174</v>
      </c>
      <c r="D53" s="35">
        <v>5300</v>
      </c>
      <c r="E53" s="71">
        <v>0</v>
      </c>
      <c r="F53" s="72">
        <f t="shared" si="1"/>
        <v>5300</v>
      </c>
    </row>
    <row r="54" spans="1:6" ht="45">
      <c r="A54" s="32" t="s">
        <v>134</v>
      </c>
      <c r="B54" s="70" t="s">
        <v>105</v>
      </c>
      <c r="C54" s="34" t="s">
        <v>175</v>
      </c>
      <c r="D54" s="35">
        <v>5300</v>
      </c>
      <c r="E54" s="71">
        <v>0</v>
      </c>
      <c r="F54" s="72">
        <f t="shared" si="1"/>
        <v>5300</v>
      </c>
    </row>
    <row r="55" spans="1:6" ht="90">
      <c r="A55" s="32" t="s">
        <v>176</v>
      </c>
      <c r="B55" s="70" t="s">
        <v>105</v>
      </c>
      <c r="C55" s="34" t="s">
        <v>177</v>
      </c>
      <c r="D55" s="35">
        <v>17800</v>
      </c>
      <c r="E55" s="71">
        <v>0</v>
      </c>
      <c r="F55" s="72">
        <f t="shared" si="1"/>
        <v>17800</v>
      </c>
    </row>
    <row r="56" spans="1:6" ht="30">
      <c r="A56" s="32" t="s">
        <v>178</v>
      </c>
      <c r="B56" s="70" t="s">
        <v>105</v>
      </c>
      <c r="C56" s="34" t="s">
        <v>179</v>
      </c>
      <c r="D56" s="35">
        <v>17800</v>
      </c>
      <c r="E56" s="71">
        <v>0</v>
      </c>
      <c r="F56" s="72">
        <f t="shared" si="1"/>
        <v>17800</v>
      </c>
    </row>
    <row r="57" spans="1:6" ht="150">
      <c r="A57" s="73" t="s">
        <v>180</v>
      </c>
      <c r="B57" s="70" t="s">
        <v>105</v>
      </c>
      <c r="C57" s="34" t="s">
        <v>181</v>
      </c>
      <c r="D57" s="35">
        <v>17800</v>
      </c>
      <c r="E57" s="71">
        <v>0</v>
      </c>
      <c r="F57" s="72">
        <f t="shared" si="1"/>
        <v>17800</v>
      </c>
    </row>
    <row r="58" spans="1:6" ht="45">
      <c r="A58" s="32" t="s">
        <v>134</v>
      </c>
      <c r="B58" s="70" t="s">
        <v>105</v>
      </c>
      <c r="C58" s="34" t="s">
        <v>182</v>
      </c>
      <c r="D58" s="35">
        <v>17800</v>
      </c>
      <c r="E58" s="71">
        <v>0</v>
      </c>
      <c r="F58" s="72">
        <f t="shared" si="1"/>
        <v>17800</v>
      </c>
    </row>
    <row r="59" spans="1:6" ht="60">
      <c r="A59" s="32" t="s">
        <v>183</v>
      </c>
      <c r="B59" s="70" t="s">
        <v>105</v>
      </c>
      <c r="C59" s="34" t="s">
        <v>184</v>
      </c>
      <c r="D59" s="35">
        <v>21200</v>
      </c>
      <c r="E59" s="71">
        <v>0</v>
      </c>
      <c r="F59" s="72">
        <f t="shared" si="1"/>
        <v>21200</v>
      </c>
    </row>
    <row r="60" spans="1:6" ht="60">
      <c r="A60" s="32" t="s">
        <v>185</v>
      </c>
      <c r="B60" s="70" t="s">
        <v>105</v>
      </c>
      <c r="C60" s="34" t="s">
        <v>186</v>
      </c>
      <c r="D60" s="35">
        <v>21200</v>
      </c>
      <c r="E60" s="71">
        <v>0</v>
      </c>
      <c r="F60" s="72">
        <f t="shared" si="1"/>
        <v>21200</v>
      </c>
    </row>
    <row r="61" spans="1:6" ht="180">
      <c r="A61" s="73" t="s">
        <v>187</v>
      </c>
      <c r="B61" s="70" t="s">
        <v>105</v>
      </c>
      <c r="C61" s="34" t="s">
        <v>188</v>
      </c>
      <c r="D61" s="35">
        <v>21200</v>
      </c>
      <c r="E61" s="71">
        <v>0</v>
      </c>
      <c r="F61" s="72">
        <f t="shared" si="1"/>
        <v>21200</v>
      </c>
    </row>
    <row r="62" spans="1:6" ht="45">
      <c r="A62" s="32" t="s">
        <v>134</v>
      </c>
      <c r="B62" s="70" t="s">
        <v>105</v>
      </c>
      <c r="C62" s="34" t="s">
        <v>189</v>
      </c>
      <c r="D62" s="35">
        <v>21200</v>
      </c>
      <c r="E62" s="71">
        <v>0</v>
      </c>
      <c r="F62" s="72">
        <f t="shared" si="1"/>
        <v>21200</v>
      </c>
    </row>
    <row r="63" spans="1:6" ht="45">
      <c r="A63" s="32" t="s">
        <v>190</v>
      </c>
      <c r="B63" s="70" t="s">
        <v>105</v>
      </c>
      <c r="C63" s="34" t="s">
        <v>191</v>
      </c>
      <c r="D63" s="35">
        <v>87700</v>
      </c>
      <c r="E63" s="71">
        <v>26970</v>
      </c>
      <c r="F63" s="72">
        <f t="shared" si="1"/>
        <v>60730</v>
      </c>
    </row>
    <row r="64" spans="1:6" ht="105">
      <c r="A64" s="32" t="s">
        <v>192</v>
      </c>
      <c r="B64" s="70" t="s">
        <v>105</v>
      </c>
      <c r="C64" s="34" t="s">
        <v>193</v>
      </c>
      <c r="D64" s="35">
        <v>40900</v>
      </c>
      <c r="E64" s="71">
        <v>6000</v>
      </c>
      <c r="F64" s="72">
        <f t="shared" si="1"/>
        <v>34900</v>
      </c>
    </row>
    <row r="65" spans="1:6" ht="165">
      <c r="A65" s="73" t="s">
        <v>194</v>
      </c>
      <c r="B65" s="70" t="s">
        <v>105</v>
      </c>
      <c r="C65" s="34" t="s">
        <v>195</v>
      </c>
      <c r="D65" s="35">
        <v>15900</v>
      </c>
      <c r="E65" s="71">
        <v>6000</v>
      </c>
      <c r="F65" s="72">
        <f t="shared" si="1"/>
        <v>9900</v>
      </c>
    </row>
    <row r="66" spans="1:6" ht="45">
      <c r="A66" s="32" t="s">
        <v>134</v>
      </c>
      <c r="B66" s="70" t="s">
        <v>105</v>
      </c>
      <c r="C66" s="34" t="s">
        <v>196</v>
      </c>
      <c r="D66" s="35">
        <v>15900</v>
      </c>
      <c r="E66" s="71">
        <v>6000</v>
      </c>
      <c r="F66" s="72">
        <f t="shared" si="1"/>
        <v>9900</v>
      </c>
    </row>
    <row r="67" spans="1:6" ht="165">
      <c r="A67" s="73" t="s">
        <v>197</v>
      </c>
      <c r="B67" s="70" t="s">
        <v>105</v>
      </c>
      <c r="C67" s="34" t="s">
        <v>198</v>
      </c>
      <c r="D67" s="35">
        <v>25000</v>
      </c>
      <c r="E67" s="71">
        <v>0</v>
      </c>
      <c r="F67" s="72">
        <f t="shared" si="1"/>
        <v>25000</v>
      </c>
    </row>
    <row r="68" spans="1:6" ht="45">
      <c r="A68" s="32" t="s">
        <v>134</v>
      </c>
      <c r="B68" s="70" t="s">
        <v>105</v>
      </c>
      <c r="C68" s="34" t="s">
        <v>199</v>
      </c>
      <c r="D68" s="35">
        <v>25000</v>
      </c>
      <c r="E68" s="71">
        <v>0</v>
      </c>
      <c r="F68" s="72">
        <f t="shared" si="1"/>
        <v>25000</v>
      </c>
    </row>
    <row r="69" spans="1:6" ht="90">
      <c r="A69" s="32" t="s">
        <v>200</v>
      </c>
      <c r="B69" s="70" t="s">
        <v>105</v>
      </c>
      <c r="C69" s="34" t="s">
        <v>201</v>
      </c>
      <c r="D69" s="35">
        <v>46800</v>
      </c>
      <c r="E69" s="71">
        <v>20970</v>
      </c>
      <c r="F69" s="72">
        <f t="shared" si="1"/>
        <v>25830</v>
      </c>
    </row>
    <row r="70" spans="1:6" ht="180">
      <c r="A70" s="73" t="s">
        <v>202</v>
      </c>
      <c r="B70" s="70" t="s">
        <v>105</v>
      </c>
      <c r="C70" s="34" t="s">
        <v>203</v>
      </c>
      <c r="D70" s="35">
        <v>36800</v>
      </c>
      <c r="E70" s="71">
        <v>10970</v>
      </c>
      <c r="F70" s="72">
        <f t="shared" si="1"/>
        <v>25830</v>
      </c>
    </row>
    <row r="71" spans="1:6" ht="45">
      <c r="A71" s="32" t="s">
        <v>134</v>
      </c>
      <c r="B71" s="70" t="s">
        <v>105</v>
      </c>
      <c r="C71" s="34" t="s">
        <v>204</v>
      </c>
      <c r="D71" s="35">
        <v>36800</v>
      </c>
      <c r="E71" s="71">
        <v>10970</v>
      </c>
      <c r="F71" s="72">
        <f t="shared" si="1"/>
        <v>25830</v>
      </c>
    </row>
    <row r="72" spans="1:6" ht="150">
      <c r="A72" s="73" t="s">
        <v>205</v>
      </c>
      <c r="B72" s="70" t="s">
        <v>105</v>
      </c>
      <c r="C72" s="34" t="s">
        <v>206</v>
      </c>
      <c r="D72" s="35">
        <v>10000</v>
      </c>
      <c r="E72" s="71">
        <v>10000</v>
      </c>
      <c r="F72" s="72" t="str">
        <f t="shared" si="1"/>
        <v>-</v>
      </c>
    </row>
    <row r="73" spans="1:6" ht="15">
      <c r="A73" s="32" t="s">
        <v>140</v>
      </c>
      <c r="B73" s="70" t="s">
        <v>105</v>
      </c>
      <c r="C73" s="34" t="s">
        <v>207</v>
      </c>
      <c r="D73" s="35">
        <v>10000</v>
      </c>
      <c r="E73" s="71">
        <v>10000</v>
      </c>
      <c r="F73" s="72" t="str">
        <f t="shared" si="1"/>
        <v>-</v>
      </c>
    </row>
    <row r="74" spans="1:6" ht="90">
      <c r="A74" s="32" t="s">
        <v>122</v>
      </c>
      <c r="B74" s="70" t="s">
        <v>105</v>
      </c>
      <c r="C74" s="34" t="s">
        <v>208</v>
      </c>
      <c r="D74" s="35">
        <v>20200</v>
      </c>
      <c r="E74" s="71">
        <v>4360</v>
      </c>
      <c r="F74" s="72">
        <f t="shared" si="1"/>
        <v>15840</v>
      </c>
    </row>
    <row r="75" spans="1:6" ht="45">
      <c r="A75" s="32" t="s">
        <v>124</v>
      </c>
      <c r="B75" s="70" t="s">
        <v>105</v>
      </c>
      <c r="C75" s="34" t="s">
        <v>209</v>
      </c>
      <c r="D75" s="35">
        <v>20200</v>
      </c>
      <c r="E75" s="71">
        <v>4360</v>
      </c>
      <c r="F75" s="72">
        <f t="shared" si="1"/>
        <v>15840</v>
      </c>
    </row>
    <row r="76" spans="1:6" ht="150">
      <c r="A76" s="73" t="s">
        <v>210</v>
      </c>
      <c r="B76" s="70" t="s">
        <v>105</v>
      </c>
      <c r="C76" s="34" t="s">
        <v>211</v>
      </c>
      <c r="D76" s="35">
        <v>20200</v>
      </c>
      <c r="E76" s="71">
        <v>4360</v>
      </c>
      <c r="F76" s="72">
        <f t="shared" si="1"/>
        <v>15840</v>
      </c>
    </row>
    <row r="77" spans="1:6" ht="30">
      <c r="A77" s="32" t="s">
        <v>136</v>
      </c>
      <c r="B77" s="70" t="s">
        <v>105</v>
      </c>
      <c r="C77" s="34" t="s">
        <v>212</v>
      </c>
      <c r="D77" s="35">
        <v>20200</v>
      </c>
      <c r="E77" s="71">
        <v>4360</v>
      </c>
      <c r="F77" s="72">
        <f t="shared" si="1"/>
        <v>15840</v>
      </c>
    </row>
    <row r="78" spans="1:6" ht="45">
      <c r="A78" s="32" t="s">
        <v>145</v>
      </c>
      <c r="B78" s="70" t="s">
        <v>105</v>
      </c>
      <c r="C78" s="34" t="s">
        <v>213</v>
      </c>
      <c r="D78" s="35">
        <v>12600</v>
      </c>
      <c r="E78" s="71">
        <v>12600</v>
      </c>
      <c r="F78" s="72" t="str">
        <f t="shared" si="1"/>
        <v>-</v>
      </c>
    </row>
    <row r="79" spans="1:6" ht="15">
      <c r="A79" s="32" t="s">
        <v>147</v>
      </c>
      <c r="B79" s="70" t="s">
        <v>105</v>
      </c>
      <c r="C79" s="34" t="s">
        <v>214</v>
      </c>
      <c r="D79" s="35">
        <v>12600</v>
      </c>
      <c r="E79" s="71">
        <v>12600</v>
      </c>
      <c r="F79" s="72" t="str">
        <f t="shared" ref="F79:F110" si="2">IF(OR(D79="-",E79&gt;=D79),"-",D79-IF(E79="-",0,E79))</f>
        <v>-</v>
      </c>
    </row>
    <row r="80" spans="1:6" ht="105">
      <c r="A80" s="32" t="s">
        <v>163</v>
      </c>
      <c r="B80" s="70" t="s">
        <v>105</v>
      </c>
      <c r="C80" s="34" t="s">
        <v>215</v>
      </c>
      <c r="D80" s="35">
        <v>12600</v>
      </c>
      <c r="E80" s="71">
        <v>12600</v>
      </c>
      <c r="F80" s="72" t="str">
        <f t="shared" si="2"/>
        <v>-</v>
      </c>
    </row>
    <row r="81" spans="1:6" ht="45">
      <c r="A81" s="32" t="s">
        <v>134</v>
      </c>
      <c r="B81" s="70" t="s">
        <v>105</v>
      </c>
      <c r="C81" s="34" t="s">
        <v>216</v>
      </c>
      <c r="D81" s="35">
        <v>12600</v>
      </c>
      <c r="E81" s="71">
        <v>12600</v>
      </c>
      <c r="F81" s="72" t="str">
        <f t="shared" si="2"/>
        <v>-</v>
      </c>
    </row>
    <row r="82" spans="1:6" ht="15.75">
      <c r="A82" s="58" t="s">
        <v>217</v>
      </c>
      <c r="B82" s="59" t="s">
        <v>105</v>
      </c>
      <c r="C82" s="60" t="s">
        <v>218</v>
      </c>
      <c r="D82" s="61">
        <v>173300</v>
      </c>
      <c r="E82" s="62">
        <v>28859.87</v>
      </c>
      <c r="F82" s="63">
        <f t="shared" si="2"/>
        <v>144440.13</v>
      </c>
    </row>
    <row r="83" spans="1:6" ht="30">
      <c r="A83" s="32" t="s">
        <v>219</v>
      </c>
      <c r="B83" s="70" t="s">
        <v>105</v>
      </c>
      <c r="C83" s="34" t="s">
        <v>220</v>
      </c>
      <c r="D83" s="35">
        <v>173300</v>
      </c>
      <c r="E83" s="71">
        <v>28859.87</v>
      </c>
      <c r="F83" s="72">
        <f t="shared" si="2"/>
        <v>144440.13</v>
      </c>
    </row>
    <row r="84" spans="1:6" ht="45">
      <c r="A84" s="32" t="s">
        <v>145</v>
      </c>
      <c r="B84" s="70" t="s">
        <v>105</v>
      </c>
      <c r="C84" s="34" t="s">
        <v>221</v>
      </c>
      <c r="D84" s="35">
        <v>173300</v>
      </c>
      <c r="E84" s="71">
        <v>28859.87</v>
      </c>
      <c r="F84" s="72">
        <f t="shared" si="2"/>
        <v>144440.13</v>
      </c>
    </row>
    <row r="85" spans="1:6" ht="15">
      <c r="A85" s="32" t="s">
        <v>147</v>
      </c>
      <c r="B85" s="70" t="s">
        <v>105</v>
      </c>
      <c r="C85" s="34" t="s">
        <v>222</v>
      </c>
      <c r="D85" s="35">
        <v>173300</v>
      </c>
      <c r="E85" s="71">
        <v>28859.87</v>
      </c>
      <c r="F85" s="72">
        <f t="shared" si="2"/>
        <v>144440.13</v>
      </c>
    </row>
    <row r="86" spans="1:6" ht="120">
      <c r="A86" s="32" t="s">
        <v>223</v>
      </c>
      <c r="B86" s="70" t="s">
        <v>105</v>
      </c>
      <c r="C86" s="34" t="s">
        <v>224</v>
      </c>
      <c r="D86" s="35">
        <v>173300</v>
      </c>
      <c r="E86" s="71">
        <v>28859.87</v>
      </c>
      <c r="F86" s="72">
        <f t="shared" si="2"/>
        <v>144440.13</v>
      </c>
    </row>
    <row r="87" spans="1:6" ht="30">
      <c r="A87" s="32" t="s">
        <v>128</v>
      </c>
      <c r="B87" s="70" t="s">
        <v>105</v>
      </c>
      <c r="C87" s="34" t="s">
        <v>225</v>
      </c>
      <c r="D87" s="35">
        <v>130900</v>
      </c>
      <c r="E87" s="71">
        <v>22947.21</v>
      </c>
      <c r="F87" s="72">
        <f t="shared" si="2"/>
        <v>107952.79000000001</v>
      </c>
    </row>
    <row r="88" spans="1:6" ht="60">
      <c r="A88" s="32" t="s">
        <v>118</v>
      </c>
      <c r="B88" s="70" t="s">
        <v>105</v>
      </c>
      <c r="C88" s="34" t="s">
        <v>226</v>
      </c>
      <c r="D88" s="35">
        <v>600</v>
      </c>
      <c r="E88" s="71">
        <v>100</v>
      </c>
      <c r="F88" s="72">
        <f t="shared" si="2"/>
        <v>500</v>
      </c>
    </row>
    <row r="89" spans="1:6" ht="75">
      <c r="A89" s="32" t="s">
        <v>120</v>
      </c>
      <c r="B89" s="70" t="s">
        <v>105</v>
      </c>
      <c r="C89" s="34" t="s">
        <v>227</v>
      </c>
      <c r="D89" s="35">
        <v>39600</v>
      </c>
      <c r="E89" s="71">
        <v>5812.66</v>
      </c>
      <c r="F89" s="72">
        <f t="shared" si="2"/>
        <v>33787.339999999997</v>
      </c>
    </row>
    <row r="90" spans="1:6" ht="45">
      <c r="A90" s="32" t="s">
        <v>134</v>
      </c>
      <c r="B90" s="70" t="s">
        <v>105</v>
      </c>
      <c r="C90" s="34" t="s">
        <v>228</v>
      </c>
      <c r="D90" s="35">
        <v>2200</v>
      </c>
      <c r="E90" s="71">
        <v>0</v>
      </c>
      <c r="F90" s="72">
        <f t="shared" si="2"/>
        <v>2200</v>
      </c>
    </row>
    <row r="91" spans="1:6" ht="47.25">
      <c r="A91" s="58" t="s">
        <v>229</v>
      </c>
      <c r="B91" s="59" t="s">
        <v>105</v>
      </c>
      <c r="C91" s="60" t="s">
        <v>230</v>
      </c>
      <c r="D91" s="61">
        <v>23200</v>
      </c>
      <c r="E91" s="62">
        <v>0</v>
      </c>
      <c r="F91" s="63">
        <f t="shared" si="2"/>
        <v>23200</v>
      </c>
    </row>
    <row r="92" spans="1:6" ht="60">
      <c r="A92" s="32" t="s">
        <v>231</v>
      </c>
      <c r="B92" s="70" t="s">
        <v>105</v>
      </c>
      <c r="C92" s="34" t="s">
        <v>232</v>
      </c>
      <c r="D92" s="35">
        <v>23200</v>
      </c>
      <c r="E92" s="71">
        <v>0</v>
      </c>
      <c r="F92" s="72">
        <f t="shared" si="2"/>
        <v>23200</v>
      </c>
    </row>
    <row r="93" spans="1:6" ht="90">
      <c r="A93" s="32" t="s">
        <v>176</v>
      </c>
      <c r="B93" s="70" t="s">
        <v>105</v>
      </c>
      <c r="C93" s="34" t="s">
        <v>233</v>
      </c>
      <c r="D93" s="35">
        <v>23200</v>
      </c>
      <c r="E93" s="71">
        <v>0</v>
      </c>
      <c r="F93" s="72">
        <f t="shared" si="2"/>
        <v>23200</v>
      </c>
    </row>
    <row r="94" spans="1:6" ht="30">
      <c r="A94" s="32" t="s">
        <v>234</v>
      </c>
      <c r="B94" s="70" t="s">
        <v>105</v>
      </c>
      <c r="C94" s="34" t="s">
        <v>235</v>
      </c>
      <c r="D94" s="35">
        <v>10600</v>
      </c>
      <c r="E94" s="71">
        <v>0</v>
      </c>
      <c r="F94" s="72">
        <f t="shared" si="2"/>
        <v>10600</v>
      </c>
    </row>
    <row r="95" spans="1:6" ht="180">
      <c r="A95" s="73" t="s">
        <v>236</v>
      </c>
      <c r="B95" s="70" t="s">
        <v>105</v>
      </c>
      <c r="C95" s="34" t="s">
        <v>237</v>
      </c>
      <c r="D95" s="35">
        <v>10600</v>
      </c>
      <c r="E95" s="71">
        <v>0</v>
      </c>
      <c r="F95" s="72">
        <f t="shared" si="2"/>
        <v>10600</v>
      </c>
    </row>
    <row r="96" spans="1:6" ht="45">
      <c r="A96" s="32" t="s">
        <v>134</v>
      </c>
      <c r="B96" s="70" t="s">
        <v>105</v>
      </c>
      <c r="C96" s="34" t="s">
        <v>238</v>
      </c>
      <c r="D96" s="35">
        <v>10600</v>
      </c>
      <c r="E96" s="71">
        <v>0</v>
      </c>
      <c r="F96" s="72">
        <f t="shared" si="2"/>
        <v>10600</v>
      </c>
    </row>
    <row r="97" spans="1:6" ht="45">
      <c r="A97" s="32" t="s">
        <v>239</v>
      </c>
      <c r="B97" s="70" t="s">
        <v>105</v>
      </c>
      <c r="C97" s="34" t="s">
        <v>240</v>
      </c>
      <c r="D97" s="35">
        <v>12600</v>
      </c>
      <c r="E97" s="71">
        <v>0</v>
      </c>
      <c r="F97" s="72">
        <f t="shared" si="2"/>
        <v>12600</v>
      </c>
    </row>
    <row r="98" spans="1:6" ht="180">
      <c r="A98" s="73" t="s">
        <v>241</v>
      </c>
      <c r="B98" s="70" t="s">
        <v>105</v>
      </c>
      <c r="C98" s="34" t="s">
        <v>242</v>
      </c>
      <c r="D98" s="35">
        <v>12600</v>
      </c>
      <c r="E98" s="71">
        <v>0</v>
      </c>
      <c r="F98" s="72">
        <f t="shared" si="2"/>
        <v>12600</v>
      </c>
    </row>
    <row r="99" spans="1:6" ht="45">
      <c r="A99" s="32" t="s">
        <v>134</v>
      </c>
      <c r="B99" s="70" t="s">
        <v>105</v>
      </c>
      <c r="C99" s="34" t="s">
        <v>243</v>
      </c>
      <c r="D99" s="35">
        <v>12600</v>
      </c>
      <c r="E99" s="71">
        <v>0</v>
      </c>
      <c r="F99" s="72">
        <f t="shared" si="2"/>
        <v>12600</v>
      </c>
    </row>
    <row r="100" spans="1:6" ht="15.75">
      <c r="A100" s="58" t="s">
        <v>244</v>
      </c>
      <c r="B100" s="59" t="s">
        <v>105</v>
      </c>
      <c r="C100" s="60" t="s">
        <v>245</v>
      </c>
      <c r="D100" s="61">
        <v>1414800</v>
      </c>
      <c r="E100" s="62">
        <v>30786.82</v>
      </c>
      <c r="F100" s="63">
        <f t="shared" si="2"/>
        <v>1384013.18</v>
      </c>
    </row>
    <row r="101" spans="1:6" ht="15">
      <c r="A101" s="32" t="s">
        <v>246</v>
      </c>
      <c r="B101" s="70" t="s">
        <v>105</v>
      </c>
      <c r="C101" s="34" t="s">
        <v>247</v>
      </c>
      <c r="D101" s="35">
        <v>1381100</v>
      </c>
      <c r="E101" s="71">
        <v>30786.82</v>
      </c>
      <c r="F101" s="72">
        <f t="shared" si="2"/>
        <v>1350313.18</v>
      </c>
    </row>
    <row r="102" spans="1:6" ht="45">
      <c r="A102" s="32" t="s">
        <v>248</v>
      </c>
      <c r="B102" s="70" t="s">
        <v>105</v>
      </c>
      <c r="C102" s="34" t="s">
        <v>249</v>
      </c>
      <c r="D102" s="35">
        <v>1381100</v>
      </c>
      <c r="E102" s="71">
        <v>30786.82</v>
      </c>
      <c r="F102" s="72">
        <f t="shared" si="2"/>
        <v>1350313.18</v>
      </c>
    </row>
    <row r="103" spans="1:6" ht="45">
      <c r="A103" s="32" t="s">
        <v>250</v>
      </c>
      <c r="B103" s="70" t="s">
        <v>105</v>
      </c>
      <c r="C103" s="34" t="s">
        <v>251</v>
      </c>
      <c r="D103" s="35">
        <v>381100</v>
      </c>
      <c r="E103" s="71">
        <v>30786.82</v>
      </c>
      <c r="F103" s="72">
        <f t="shared" si="2"/>
        <v>350313.18</v>
      </c>
    </row>
    <row r="104" spans="1:6" ht="150">
      <c r="A104" s="73" t="s">
        <v>252</v>
      </c>
      <c r="B104" s="70" t="s">
        <v>105</v>
      </c>
      <c r="C104" s="34" t="s">
        <v>253</v>
      </c>
      <c r="D104" s="35">
        <v>30800</v>
      </c>
      <c r="E104" s="71">
        <v>0</v>
      </c>
      <c r="F104" s="72">
        <f t="shared" si="2"/>
        <v>30800</v>
      </c>
    </row>
    <row r="105" spans="1:6" ht="45">
      <c r="A105" s="32" t="s">
        <v>134</v>
      </c>
      <c r="B105" s="70" t="s">
        <v>105</v>
      </c>
      <c r="C105" s="34" t="s">
        <v>254</v>
      </c>
      <c r="D105" s="35">
        <v>30800</v>
      </c>
      <c r="E105" s="71">
        <v>0</v>
      </c>
      <c r="F105" s="72">
        <f t="shared" si="2"/>
        <v>30800</v>
      </c>
    </row>
    <row r="106" spans="1:6" ht="195">
      <c r="A106" s="73" t="s">
        <v>255</v>
      </c>
      <c r="B106" s="70" t="s">
        <v>105</v>
      </c>
      <c r="C106" s="34" t="s">
        <v>256</v>
      </c>
      <c r="D106" s="35">
        <v>30800</v>
      </c>
      <c r="E106" s="71">
        <v>30786.82</v>
      </c>
      <c r="F106" s="72">
        <f t="shared" si="2"/>
        <v>13.180000000000291</v>
      </c>
    </row>
    <row r="107" spans="1:6" ht="15">
      <c r="A107" s="32" t="s">
        <v>101</v>
      </c>
      <c r="B107" s="70" t="s">
        <v>105</v>
      </c>
      <c r="C107" s="34" t="s">
        <v>257</v>
      </c>
      <c r="D107" s="35">
        <v>30800</v>
      </c>
      <c r="E107" s="71">
        <v>30786.82</v>
      </c>
      <c r="F107" s="72">
        <f t="shared" si="2"/>
        <v>13.180000000000291</v>
      </c>
    </row>
    <row r="108" spans="1:6" ht="135">
      <c r="A108" s="73" t="s">
        <v>258</v>
      </c>
      <c r="B108" s="70" t="s">
        <v>105</v>
      </c>
      <c r="C108" s="34" t="s">
        <v>259</v>
      </c>
      <c r="D108" s="35">
        <v>319500</v>
      </c>
      <c r="E108" s="71">
        <v>0</v>
      </c>
      <c r="F108" s="72">
        <f t="shared" si="2"/>
        <v>319500</v>
      </c>
    </row>
    <row r="109" spans="1:6" ht="45">
      <c r="A109" s="32" t="s">
        <v>134</v>
      </c>
      <c r="B109" s="70" t="s">
        <v>105</v>
      </c>
      <c r="C109" s="34" t="s">
        <v>260</v>
      </c>
      <c r="D109" s="35">
        <v>319500</v>
      </c>
      <c r="E109" s="71">
        <v>0</v>
      </c>
      <c r="F109" s="72">
        <f t="shared" si="2"/>
        <v>319500</v>
      </c>
    </row>
    <row r="110" spans="1:6" ht="60">
      <c r="A110" s="32" t="s">
        <v>261</v>
      </c>
      <c r="B110" s="70" t="s">
        <v>105</v>
      </c>
      <c r="C110" s="34" t="s">
        <v>262</v>
      </c>
      <c r="D110" s="35">
        <v>1000000</v>
      </c>
      <c r="E110" s="71">
        <v>0</v>
      </c>
      <c r="F110" s="72">
        <f t="shared" si="2"/>
        <v>1000000</v>
      </c>
    </row>
    <row r="111" spans="1:6" ht="120">
      <c r="A111" s="73" t="s">
        <v>263</v>
      </c>
      <c r="B111" s="70" t="s">
        <v>105</v>
      </c>
      <c r="C111" s="34" t="s">
        <v>264</v>
      </c>
      <c r="D111" s="35">
        <v>1000000</v>
      </c>
      <c r="E111" s="71">
        <v>0</v>
      </c>
      <c r="F111" s="72">
        <f t="shared" ref="F111:F142" si="3">IF(OR(D111="-",E111&gt;=D111),"-",D111-IF(E111="-",0,E111))</f>
        <v>1000000</v>
      </c>
    </row>
    <row r="112" spans="1:6" ht="45">
      <c r="A112" s="32" t="s">
        <v>134</v>
      </c>
      <c r="B112" s="70" t="s">
        <v>105</v>
      </c>
      <c r="C112" s="34" t="s">
        <v>265</v>
      </c>
      <c r="D112" s="35">
        <v>1000000</v>
      </c>
      <c r="E112" s="71">
        <v>0</v>
      </c>
      <c r="F112" s="72">
        <f t="shared" si="3"/>
        <v>1000000</v>
      </c>
    </row>
    <row r="113" spans="1:6" ht="30">
      <c r="A113" s="32" t="s">
        <v>266</v>
      </c>
      <c r="B113" s="70" t="s">
        <v>105</v>
      </c>
      <c r="C113" s="34" t="s">
        <v>267</v>
      </c>
      <c r="D113" s="35">
        <v>33700</v>
      </c>
      <c r="E113" s="71">
        <v>0</v>
      </c>
      <c r="F113" s="72">
        <f t="shared" si="3"/>
        <v>33700</v>
      </c>
    </row>
    <row r="114" spans="1:6" ht="90">
      <c r="A114" s="32" t="s">
        <v>176</v>
      </c>
      <c r="B114" s="70" t="s">
        <v>105</v>
      </c>
      <c r="C114" s="34" t="s">
        <v>268</v>
      </c>
      <c r="D114" s="35">
        <v>13700</v>
      </c>
      <c r="E114" s="71">
        <v>0</v>
      </c>
      <c r="F114" s="72">
        <f t="shared" si="3"/>
        <v>13700</v>
      </c>
    </row>
    <row r="115" spans="1:6" ht="30">
      <c r="A115" s="32" t="s">
        <v>178</v>
      </c>
      <c r="B115" s="70" t="s">
        <v>105</v>
      </c>
      <c r="C115" s="34" t="s">
        <v>269</v>
      </c>
      <c r="D115" s="35">
        <v>13700</v>
      </c>
      <c r="E115" s="71">
        <v>0</v>
      </c>
      <c r="F115" s="72">
        <f t="shared" si="3"/>
        <v>13700</v>
      </c>
    </row>
    <row r="116" spans="1:6" ht="150">
      <c r="A116" s="73" t="s">
        <v>180</v>
      </c>
      <c r="B116" s="70" t="s">
        <v>105</v>
      </c>
      <c r="C116" s="34" t="s">
        <v>270</v>
      </c>
      <c r="D116" s="35">
        <v>13700</v>
      </c>
      <c r="E116" s="71">
        <v>0</v>
      </c>
      <c r="F116" s="72">
        <f t="shared" si="3"/>
        <v>13700</v>
      </c>
    </row>
    <row r="117" spans="1:6" ht="45">
      <c r="A117" s="32" t="s">
        <v>134</v>
      </c>
      <c r="B117" s="70" t="s">
        <v>105</v>
      </c>
      <c r="C117" s="34" t="s">
        <v>271</v>
      </c>
      <c r="D117" s="35">
        <v>13700</v>
      </c>
      <c r="E117" s="71">
        <v>0</v>
      </c>
      <c r="F117" s="72">
        <f t="shared" si="3"/>
        <v>13700</v>
      </c>
    </row>
    <row r="118" spans="1:6" ht="45">
      <c r="A118" s="32" t="s">
        <v>145</v>
      </c>
      <c r="B118" s="70" t="s">
        <v>105</v>
      </c>
      <c r="C118" s="34" t="s">
        <v>272</v>
      </c>
      <c r="D118" s="35">
        <v>20000</v>
      </c>
      <c r="E118" s="71">
        <v>0</v>
      </c>
      <c r="F118" s="72">
        <f t="shared" si="3"/>
        <v>20000</v>
      </c>
    </row>
    <row r="119" spans="1:6" ht="15">
      <c r="A119" s="32" t="s">
        <v>147</v>
      </c>
      <c r="B119" s="70" t="s">
        <v>105</v>
      </c>
      <c r="C119" s="34" t="s">
        <v>273</v>
      </c>
      <c r="D119" s="35">
        <v>20000</v>
      </c>
      <c r="E119" s="71">
        <v>0</v>
      </c>
      <c r="F119" s="72">
        <f t="shared" si="3"/>
        <v>20000</v>
      </c>
    </row>
    <row r="120" spans="1:6" ht="120">
      <c r="A120" s="32" t="s">
        <v>274</v>
      </c>
      <c r="B120" s="70" t="s">
        <v>105</v>
      </c>
      <c r="C120" s="34" t="s">
        <v>275</v>
      </c>
      <c r="D120" s="35">
        <v>20000</v>
      </c>
      <c r="E120" s="71">
        <v>0</v>
      </c>
      <c r="F120" s="72">
        <f t="shared" si="3"/>
        <v>20000</v>
      </c>
    </row>
    <row r="121" spans="1:6" ht="45">
      <c r="A121" s="32" t="s">
        <v>134</v>
      </c>
      <c r="B121" s="70" t="s">
        <v>105</v>
      </c>
      <c r="C121" s="34" t="s">
        <v>276</v>
      </c>
      <c r="D121" s="35">
        <v>20000</v>
      </c>
      <c r="E121" s="71">
        <v>0</v>
      </c>
      <c r="F121" s="72">
        <f t="shared" si="3"/>
        <v>20000</v>
      </c>
    </row>
    <row r="122" spans="1:6" ht="31.5">
      <c r="A122" s="58" t="s">
        <v>277</v>
      </c>
      <c r="B122" s="59" t="s">
        <v>105</v>
      </c>
      <c r="C122" s="60" t="s">
        <v>278</v>
      </c>
      <c r="D122" s="61">
        <v>1027300</v>
      </c>
      <c r="E122" s="62">
        <v>235844.14</v>
      </c>
      <c r="F122" s="63">
        <f t="shared" si="3"/>
        <v>791455.86</v>
      </c>
    </row>
    <row r="123" spans="1:6" ht="15">
      <c r="A123" s="32" t="s">
        <v>279</v>
      </c>
      <c r="B123" s="70" t="s">
        <v>105</v>
      </c>
      <c r="C123" s="34" t="s">
        <v>280</v>
      </c>
      <c r="D123" s="35">
        <v>1027300</v>
      </c>
      <c r="E123" s="71">
        <v>235844.14</v>
      </c>
      <c r="F123" s="72">
        <f t="shared" si="3"/>
        <v>791455.86</v>
      </c>
    </row>
    <row r="124" spans="1:6" ht="60">
      <c r="A124" s="32" t="s">
        <v>183</v>
      </c>
      <c r="B124" s="70" t="s">
        <v>105</v>
      </c>
      <c r="C124" s="34" t="s">
        <v>281</v>
      </c>
      <c r="D124" s="35">
        <v>35000</v>
      </c>
      <c r="E124" s="71">
        <v>0</v>
      </c>
      <c r="F124" s="72">
        <f t="shared" si="3"/>
        <v>35000</v>
      </c>
    </row>
    <row r="125" spans="1:6" ht="60">
      <c r="A125" s="32" t="s">
        <v>185</v>
      </c>
      <c r="B125" s="70" t="s">
        <v>105</v>
      </c>
      <c r="C125" s="34" t="s">
        <v>282</v>
      </c>
      <c r="D125" s="35">
        <v>35000</v>
      </c>
      <c r="E125" s="71">
        <v>0</v>
      </c>
      <c r="F125" s="72">
        <f t="shared" si="3"/>
        <v>35000</v>
      </c>
    </row>
    <row r="126" spans="1:6" ht="150">
      <c r="A126" s="73" t="s">
        <v>283</v>
      </c>
      <c r="B126" s="70" t="s">
        <v>105</v>
      </c>
      <c r="C126" s="34" t="s">
        <v>284</v>
      </c>
      <c r="D126" s="35">
        <v>35000</v>
      </c>
      <c r="E126" s="71">
        <v>0</v>
      </c>
      <c r="F126" s="72">
        <f t="shared" si="3"/>
        <v>35000</v>
      </c>
    </row>
    <row r="127" spans="1:6" ht="45">
      <c r="A127" s="32" t="s">
        <v>134</v>
      </c>
      <c r="B127" s="70" t="s">
        <v>105</v>
      </c>
      <c r="C127" s="34" t="s">
        <v>285</v>
      </c>
      <c r="D127" s="35">
        <v>35000</v>
      </c>
      <c r="E127" s="71">
        <v>0</v>
      </c>
      <c r="F127" s="72">
        <f t="shared" si="3"/>
        <v>35000</v>
      </c>
    </row>
    <row r="128" spans="1:6" ht="60">
      <c r="A128" s="32" t="s">
        <v>286</v>
      </c>
      <c r="B128" s="70" t="s">
        <v>105</v>
      </c>
      <c r="C128" s="34" t="s">
        <v>287</v>
      </c>
      <c r="D128" s="35">
        <v>992300</v>
      </c>
      <c r="E128" s="71">
        <v>235844.14</v>
      </c>
      <c r="F128" s="72">
        <f t="shared" si="3"/>
        <v>756455.86</v>
      </c>
    </row>
    <row r="129" spans="1:6" ht="30">
      <c r="A129" s="32" t="s">
        <v>288</v>
      </c>
      <c r="B129" s="70" t="s">
        <v>105</v>
      </c>
      <c r="C129" s="34" t="s">
        <v>289</v>
      </c>
      <c r="D129" s="35">
        <v>992300</v>
      </c>
      <c r="E129" s="71">
        <v>235844.14</v>
      </c>
      <c r="F129" s="72">
        <f t="shared" si="3"/>
        <v>756455.86</v>
      </c>
    </row>
    <row r="130" spans="1:6" ht="135">
      <c r="A130" s="73" t="s">
        <v>290</v>
      </c>
      <c r="B130" s="70" t="s">
        <v>105</v>
      </c>
      <c r="C130" s="34" t="s">
        <v>291</v>
      </c>
      <c r="D130" s="35">
        <v>854700</v>
      </c>
      <c r="E130" s="71">
        <v>229694.14</v>
      </c>
      <c r="F130" s="72">
        <f t="shared" si="3"/>
        <v>625005.86</v>
      </c>
    </row>
    <row r="131" spans="1:6" ht="45">
      <c r="A131" s="32" t="s">
        <v>134</v>
      </c>
      <c r="B131" s="70" t="s">
        <v>105</v>
      </c>
      <c r="C131" s="34" t="s">
        <v>292</v>
      </c>
      <c r="D131" s="35">
        <v>854700</v>
      </c>
      <c r="E131" s="71">
        <v>229694.14</v>
      </c>
      <c r="F131" s="72">
        <f t="shared" si="3"/>
        <v>625005.86</v>
      </c>
    </row>
    <row r="132" spans="1:6" ht="120">
      <c r="A132" s="73" t="s">
        <v>293</v>
      </c>
      <c r="B132" s="70" t="s">
        <v>105</v>
      </c>
      <c r="C132" s="34" t="s">
        <v>294</v>
      </c>
      <c r="D132" s="35">
        <v>30000</v>
      </c>
      <c r="E132" s="71">
        <v>0</v>
      </c>
      <c r="F132" s="72">
        <f t="shared" si="3"/>
        <v>30000</v>
      </c>
    </row>
    <row r="133" spans="1:6" ht="45">
      <c r="A133" s="32" t="s">
        <v>134</v>
      </c>
      <c r="B133" s="70" t="s">
        <v>105</v>
      </c>
      <c r="C133" s="34" t="s">
        <v>295</v>
      </c>
      <c r="D133" s="35">
        <v>30000</v>
      </c>
      <c r="E133" s="71">
        <v>0</v>
      </c>
      <c r="F133" s="72">
        <f t="shared" si="3"/>
        <v>30000</v>
      </c>
    </row>
    <row r="134" spans="1:6" ht="135">
      <c r="A134" s="73" t="s">
        <v>296</v>
      </c>
      <c r="B134" s="70" t="s">
        <v>105</v>
      </c>
      <c r="C134" s="34" t="s">
        <v>297</v>
      </c>
      <c r="D134" s="35">
        <v>30000</v>
      </c>
      <c r="E134" s="71">
        <v>0</v>
      </c>
      <c r="F134" s="72">
        <f t="shared" si="3"/>
        <v>30000</v>
      </c>
    </row>
    <row r="135" spans="1:6" ht="45">
      <c r="A135" s="32" t="s">
        <v>134</v>
      </c>
      <c r="B135" s="70" t="s">
        <v>105</v>
      </c>
      <c r="C135" s="34" t="s">
        <v>298</v>
      </c>
      <c r="D135" s="35">
        <v>30000</v>
      </c>
      <c r="E135" s="71">
        <v>0</v>
      </c>
      <c r="F135" s="72">
        <f t="shared" si="3"/>
        <v>30000</v>
      </c>
    </row>
    <row r="136" spans="1:6" ht="135">
      <c r="A136" s="73" t="s">
        <v>299</v>
      </c>
      <c r="B136" s="70" t="s">
        <v>105</v>
      </c>
      <c r="C136" s="34" t="s">
        <v>300</v>
      </c>
      <c r="D136" s="35">
        <v>77600</v>
      </c>
      <c r="E136" s="71">
        <v>6150</v>
      </c>
      <c r="F136" s="72">
        <f t="shared" si="3"/>
        <v>71450</v>
      </c>
    </row>
    <row r="137" spans="1:6" ht="45">
      <c r="A137" s="32" t="s">
        <v>134</v>
      </c>
      <c r="B137" s="70" t="s">
        <v>105</v>
      </c>
      <c r="C137" s="34" t="s">
        <v>301</v>
      </c>
      <c r="D137" s="35">
        <v>77600</v>
      </c>
      <c r="E137" s="71">
        <v>6150</v>
      </c>
      <c r="F137" s="72">
        <f t="shared" si="3"/>
        <v>71450</v>
      </c>
    </row>
    <row r="138" spans="1:6" ht="15.75">
      <c r="A138" s="58" t="s">
        <v>302</v>
      </c>
      <c r="B138" s="59" t="s">
        <v>105</v>
      </c>
      <c r="C138" s="60" t="s">
        <v>303</v>
      </c>
      <c r="D138" s="61">
        <v>3940900</v>
      </c>
      <c r="E138" s="62">
        <v>925661.15</v>
      </c>
      <c r="F138" s="63">
        <f t="shared" si="3"/>
        <v>3015238.85</v>
      </c>
    </row>
    <row r="139" spans="1:6" ht="15">
      <c r="A139" s="32" t="s">
        <v>304</v>
      </c>
      <c r="B139" s="70" t="s">
        <v>105</v>
      </c>
      <c r="C139" s="34" t="s">
        <v>305</v>
      </c>
      <c r="D139" s="35">
        <v>3940900</v>
      </c>
      <c r="E139" s="71">
        <v>925661.15</v>
      </c>
      <c r="F139" s="72">
        <f t="shared" si="3"/>
        <v>3015238.85</v>
      </c>
    </row>
    <row r="140" spans="1:6" ht="45">
      <c r="A140" s="32" t="s">
        <v>306</v>
      </c>
      <c r="B140" s="70" t="s">
        <v>105</v>
      </c>
      <c r="C140" s="34" t="s">
        <v>307</v>
      </c>
      <c r="D140" s="35">
        <v>3940900</v>
      </c>
      <c r="E140" s="71">
        <v>925661.15</v>
      </c>
      <c r="F140" s="72">
        <f t="shared" si="3"/>
        <v>3015238.85</v>
      </c>
    </row>
    <row r="141" spans="1:6" ht="45">
      <c r="A141" s="32" t="s">
        <v>308</v>
      </c>
      <c r="B141" s="70" t="s">
        <v>105</v>
      </c>
      <c r="C141" s="34" t="s">
        <v>309</v>
      </c>
      <c r="D141" s="35">
        <v>3907300</v>
      </c>
      <c r="E141" s="71">
        <v>917261.15</v>
      </c>
      <c r="F141" s="72">
        <f t="shared" si="3"/>
        <v>2990038.85</v>
      </c>
    </row>
    <row r="142" spans="1:6" ht="120">
      <c r="A142" s="73" t="s">
        <v>310</v>
      </c>
      <c r="B142" s="70" t="s">
        <v>105</v>
      </c>
      <c r="C142" s="34" t="s">
        <v>311</v>
      </c>
      <c r="D142" s="35">
        <v>3907300</v>
      </c>
      <c r="E142" s="71">
        <v>917261.15</v>
      </c>
      <c r="F142" s="72">
        <f t="shared" si="3"/>
        <v>2990038.85</v>
      </c>
    </row>
    <row r="143" spans="1:6" ht="90">
      <c r="A143" s="32" t="s">
        <v>312</v>
      </c>
      <c r="B143" s="70" t="s">
        <v>105</v>
      </c>
      <c r="C143" s="34" t="s">
        <v>313</v>
      </c>
      <c r="D143" s="35">
        <v>3907300</v>
      </c>
      <c r="E143" s="71">
        <v>917261.15</v>
      </c>
      <c r="F143" s="72">
        <f t="shared" ref="F143:F158" si="4">IF(OR(D143="-",E143&gt;=D143),"-",D143-IF(E143="-",0,E143))</f>
        <v>2990038.85</v>
      </c>
    </row>
    <row r="144" spans="1:6" ht="30">
      <c r="A144" s="32" t="s">
        <v>314</v>
      </c>
      <c r="B144" s="70" t="s">
        <v>105</v>
      </c>
      <c r="C144" s="34" t="s">
        <v>315</v>
      </c>
      <c r="D144" s="35">
        <v>33600</v>
      </c>
      <c r="E144" s="71">
        <v>8400</v>
      </c>
      <c r="F144" s="72">
        <f t="shared" si="4"/>
        <v>25200</v>
      </c>
    </row>
    <row r="145" spans="1:6" ht="180">
      <c r="A145" s="73" t="s">
        <v>316</v>
      </c>
      <c r="B145" s="70" t="s">
        <v>105</v>
      </c>
      <c r="C145" s="34" t="s">
        <v>317</v>
      </c>
      <c r="D145" s="35">
        <v>33600</v>
      </c>
      <c r="E145" s="71">
        <v>8400</v>
      </c>
      <c r="F145" s="72">
        <f t="shared" si="4"/>
        <v>25200</v>
      </c>
    </row>
    <row r="146" spans="1:6" ht="15">
      <c r="A146" s="32" t="s">
        <v>101</v>
      </c>
      <c r="B146" s="70" t="s">
        <v>105</v>
      </c>
      <c r="C146" s="34" t="s">
        <v>318</v>
      </c>
      <c r="D146" s="35">
        <v>33600</v>
      </c>
      <c r="E146" s="71">
        <v>8400</v>
      </c>
      <c r="F146" s="72">
        <f t="shared" si="4"/>
        <v>25200</v>
      </c>
    </row>
    <row r="147" spans="1:6" ht="15.75">
      <c r="A147" s="58" t="s">
        <v>319</v>
      </c>
      <c r="B147" s="59" t="s">
        <v>105</v>
      </c>
      <c r="C147" s="60" t="s">
        <v>320</v>
      </c>
      <c r="D147" s="61">
        <v>125700</v>
      </c>
      <c r="E147" s="62">
        <v>18728.080000000002</v>
      </c>
      <c r="F147" s="63">
        <f t="shared" si="4"/>
        <v>106971.92</v>
      </c>
    </row>
    <row r="148" spans="1:6" ht="15">
      <c r="A148" s="32" t="s">
        <v>321</v>
      </c>
      <c r="B148" s="70" t="s">
        <v>105</v>
      </c>
      <c r="C148" s="34" t="s">
        <v>322</v>
      </c>
      <c r="D148" s="35">
        <v>125700</v>
      </c>
      <c r="E148" s="71">
        <v>18728.080000000002</v>
      </c>
      <c r="F148" s="72">
        <f t="shared" si="4"/>
        <v>106971.92</v>
      </c>
    </row>
    <row r="149" spans="1:6" ht="45">
      <c r="A149" s="32" t="s">
        <v>112</v>
      </c>
      <c r="B149" s="70" t="s">
        <v>105</v>
      </c>
      <c r="C149" s="34" t="s">
        <v>323</v>
      </c>
      <c r="D149" s="35">
        <v>125700</v>
      </c>
      <c r="E149" s="71">
        <v>18728.080000000002</v>
      </c>
      <c r="F149" s="72">
        <f t="shared" si="4"/>
        <v>106971.92</v>
      </c>
    </row>
    <row r="150" spans="1:6" ht="75">
      <c r="A150" s="32" t="s">
        <v>114</v>
      </c>
      <c r="B150" s="70" t="s">
        <v>105</v>
      </c>
      <c r="C150" s="34" t="s">
        <v>324</v>
      </c>
      <c r="D150" s="35">
        <v>125700</v>
      </c>
      <c r="E150" s="71">
        <v>18728.080000000002</v>
      </c>
      <c r="F150" s="72">
        <f t="shared" si="4"/>
        <v>106971.92</v>
      </c>
    </row>
    <row r="151" spans="1:6" ht="60">
      <c r="A151" s="32" t="s">
        <v>325</v>
      </c>
      <c r="B151" s="70" t="s">
        <v>105</v>
      </c>
      <c r="C151" s="34" t="s">
        <v>326</v>
      </c>
      <c r="D151" s="35">
        <v>125700</v>
      </c>
      <c r="E151" s="71">
        <v>18728.080000000002</v>
      </c>
      <c r="F151" s="72">
        <f t="shared" si="4"/>
        <v>106971.92</v>
      </c>
    </row>
    <row r="152" spans="1:6" ht="30">
      <c r="A152" s="32" t="s">
        <v>327</v>
      </c>
      <c r="B152" s="70" t="s">
        <v>105</v>
      </c>
      <c r="C152" s="34" t="s">
        <v>328</v>
      </c>
      <c r="D152" s="35">
        <v>125700</v>
      </c>
      <c r="E152" s="71">
        <v>18728.080000000002</v>
      </c>
      <c r="F152" s="72">
        <f t="shared" si="4"/>
        <v>106971.92</v>
      </c>
    </row>
    <row r="153" spans="1:6" ht="15.75">
      <c r="A153" s="58" t="s">
        <v>329</v>
      </c>
      <c r="B153" s="59" t="s">
        <v>105</v>
      </c>
      <c r="C153" s="60" t="s">
        <v>330</v>
      </c>
      <c r="D153" s="61">
        <v>17500</v>
      </c>
      <c r="E153" s="62">
        <v>5179</v>
      </c>
      <c r="F153" s="63">
        <f t="shared" si="4"/>
        <v>12321</v>
      </c>
    </row>
    <row r="154" spans="1:6" ht="15">
      <c r="A154" s="32" t="s">
        <v>331</v>
      </c>
      <c r="B154" s="70" t="s">
        <v>105</v>
      </c>
      <c r="C154" s="34" t="s">
        <v>332</v>
      </c>
      <c r="D154" s="35">
        <v>17500</v>
      </c>
      <c r="E154" s="71">
        <v>5179</v>
      </c>
      <c r="F154" s="72">
        <f t="shared" si="4"/>
        <v>12321</v>
      </c>
    </row>
    <row r="155" spans="1:6" ht="60">
      <c r="A155" s="32" t="s">
        <v>333</v>
      </c>
      <c r="B155" s="70" t="s">
        <v>105</v>
      </c>
      <c r="C155" s="34" t="s">
        <v>334</v>
      </c>
      <c r="D155" s="35">
        <v>17500</v>
      </c>
      <c r="E155" s="71">
        <v>5179</v>
      </c>
      <c r="F155" s="72">
        <f t="shared" si="4"/>
        <v>12321</v>
      </c>
    </row>
    <row r="156" spans="1:6" ht="30">
      <c r="A156" s="32" t="s">
        <v>335</v>
      </c>
      <c r="B156" s="70" t="s">
        <v>105</v>
      </c>
      <c r="C156" s="34" t="s">
        <v>336</v>
      </c>
      <c r="D156" s="35">
        <v>17500</v>
      </c>
      <c r="E156" s="71">
        <v>5179</v>
      </c>
      <c r="F156" s="72">
        <f t="shared" si="4"/>
        <v>12321</v>
      </c>
    </row>
    <row r="157" spans="1:6" ht="105">
      <c r="A157" s="32" t="s">
        <v>337</v>
      </c>
      <c r="B157" s="70" t="s">
        <v>105</v>
      </c>
      <c r="C157" s="34" t="s">
        <v>338</v>
      </c>
      <c r="D157" s="35">
        <v>17500</v>
      </c>
      <c r="E157" s="71">
        <v>5179</v>
      </c>
      <c r="F157" s="72">
        <f t="shared" si="4"/>
        <v>12321</v>
      </c>
    </row>
    <row r="158" spans="1:6" ht="45.75" thickBot="1">
      <c r="A158" s="32" t="s">
        <v>134</v>
      </c>
      <c r="B158" s="70" t="s">
        <v>105</v>
      </c>
      <c r="C158" s="34" t="s">
        <v>339</v>
      </c>
      <c r="D158" s="35">
        <v>17500</v>
      </c>
      <c r="E158" s="71">
        <v>5179</v>
      </c>
      <c r="F158" s="72">
        <f t="shared" si="4"/>
        <v>12321</v>
      </c>
    </row>
    <row r="159" spans="1:6" ht="9" customHeight="1" thickBot="1">
      <c r="A159" s="74"/>
      <c r="B159" s="75"/>
      <c r="C159" s="76"/>
      <c r="D159" s="77"/>
      <c r="E159" s="75"/>
      <c r="F159" s="75"/>
    </row>
    <row r="160" spans="1:6" ht="13.5" customHeight="1" thickBot="1">
      <c r="A160" s="78" t="s">
        <v>340</v>
      </c>
      <c r="B160" s="79" t="s">
        <v>341</v>
      </c>
      <c r="C160" s="80" t="s">
        <v>106</v>
      </c>
      <c r="D160" s="81">
        <v>-129800</v>
      </c>
      <c r="E160" s="81">
        <v>513105.17</v>
      </c>
      <c r="F160" s="82" t="s">
        <v>342</v>
      </c>
    </row>
  </sheetData>
  <mergeCells count="7">
    <mergeCell ref="F4:F9"/>
    <mergeCell ref="A2:D2"/>
    <mergeCell ref="A4:A11"/>
    <mergeCell ref="B4:B11"/>
    <mergeCell ref="C4:C9"/>
    <mergeCell ref="D4:D11"/>
    <mergeCell ref="E4:E9"/>
  </mergeCells>
  <conditionalFormatting sqref="E13:F13">
    <cfRule type="cellIs" dxfId="156" priority="146" stopIfTrue="1" operator="equal">
      <formula>0</formula>
    </cfRule>
  </conditionalFormatting>
  <conditionalFormatting sqref="E15:F15">
    <cfRule type="cellIs" dxfId="155" priority="145" stopIfTrue="1" operator="equal">
      <formula>0</formula>
    </cfRule>
  </conditionalFormatting>
  <conditionalFormatting sqref="E16:F16">
    <cfRule type="cellIs" dxfId="154" priority="144" stopIfTrue="1" operator="equal">
      <formula>0</formula>
    </cfRule>
  </conditionalFormatting>
  <conditionalFormatting sqref="E17:F17">
    <cfRule type="cellIs" dxfId="153" priority="143" stopIfTrue="1" operator="equal">
      <formula>0</formula>
    </cfRule>
  </conditionalFormatting>
  <conditionalFormatting sqref="E18:F18">
    <cfRule type="cellIs" dxfId="152" priority="142" stopIfTrue="1" operator="equal">
      <formula>0</formula>
    </cfRule>
  </conditionalFormatting>
  <conditionalFormatting sqref="E19:F19">
    <cfRule type="cellIs" dxfId="151" priority="141" stopIfTrue="1" operator="equal">
      <formula>0</formula>
    </cfRule>
  </conditionalFormatting>
  <conditionalFormatting sqref="E20:F20">
    <cfRule type="cellIs" dxfId="150" priority="140" stopIfTrue="1" operator="equal">
      <formula>0</formula>
    </cfRule>
  </conditionalFormatting>
  <conditionalFormatting sqref="E21:F21">
    <cfRule type="cellIs" dxfId="149" priority="139" stopIfTrue="1" operator="equal">
      <formula>0</formula>
    </cfRule>
  </conditionalFormatting>
  <conditionalFormatting sqref="E22:F22">
    <cfRule type="cellIs" dxfId="148" priority="138" stopIfTrue="1" operator="equal">
      <formula>0</formula>
    </cfRule>
  </conditionalFormatting>
  <conditionalFormatting sqref="E23:F23">
    <cfRule type="cellIs" dxfId="147" priority="137" stopIfTrue="1" operator="equal">
      <formula>0</formula>
    </cfRule>
  </conditionalFormatting>
  <conditionalFormatting sqref="E24:F24">
    <cfRule type="cellIs" dxfId="146" priority="136" stopIfTrue="1" operator="equal">
      <formula>0</formula>
    </cfRule>
  </conditionalFormatting>
  <conditionalFormatting sqref="E25:F25">
    <cfRule type="cellIs" dxfId="145" priority="135" stopIfTrue="1" operator="equal">
      <formula>0</formula>
    </cfRule>
  </conditionalFormatting>
  <conditionalFormatting sqref="E26:F26">
    <cfRule type="cellIs" dxfId="144" priority="134" stopIfTrue="1" operator="equal">
      <formula>0</formula>
    </cfRule>
  </conditionalFormatting>
  <conditionalFormatting sqref="E27:F27">
    <cfRule type="cellIs" dxfId="143" priority="133" stopIfTrue="1" operator="equal">
      <formula>0</formula>
    </cfRule>
  </conditionalFormatting>
  <conditionalFormatting sqref="E28:F28">
    <cfRule type="cellIs" dxfId="142" priority="132" stopIfTrue="1" operator="equal">
      <formula>0</formula>
    </cfRule>
  </conditionalFormatting>
  <conditionalFormatting sqref="E29:F29">
    <cfRule type="cellIs" dxfId="141" priority="131" stopIfTrue="1" operator="equal">
      <formula>0</formula>
    </cfRule>
  </conditionalFormatting>
  <conditionalFormatting sqref="E30:F30">
    <cfRule type="cellIs" dxfId="140" priority="130" stopIfTrue="1" operator="equal">
      <formula>0</formula>
    </cfRule>
  </conditionalFormatting>
  <conditionalFormatting sqref="E31:F31">
    <cfRule type="cellIs" dxfId="139" priority="129" stopIfTrue="1" operator="equal">
      <formula>0</formula>
    </cfRule>
  </conditionalFormatting>
  <conditionalFormatting sqref="E32:F32">
    <cfRule type="cellIs" dxfId="138" priority="128" stopIfTrue="1" operator="equal">
      <formula>0</formula>
    </cfRule>
  </conditionalFormatting>
  <conditionalFormatting sqref="E33:F33">
    <cfRule type="cellIs" dxfId="137" priority="127" stopIfTrue="1" operator="equal">
      <formula>0</formula>
    </cfRule>
  </conditionalFormatting>
  <conditionalFormatting sqref="E34:F34">
    <cfRule type="cellIs" dxfId="136" priority="126" stopIfTrue="1" operator="equal">
      <formula>0</formula>
    </cfRule>
  </conditionalFormatting>
  <conditionalFormatting sqref="E35:F35">
    <cfRule type="cellIs" dxfId="135" priority="125" stopIfTrue="1" operator="equal">
      <formula>0</formula>
    </cfRule>
  </conditionalFormatting>
  <conditionalFormatting sqref="E36:F36">
    <cfRule type="cellIs" dxfId="134" priority="124" stopIfTrue="1" operator="equal">
      <formula>0</formula>
    </cfRule>
  </conditionalFormatting>
  <conditionalFormatting sqref="E37:F37">
    <cfRule type="cellIs" dxfId="133" priority="123" stopIfTrue="1" operator="equal">
      <formula>0</formula>
    </cfRule>
  </conditionalFormatting>
  <conditionalFormatting sqref="E38:F38">
    <cfRule type="cellIs" dxfId="132" priority="122" stopIfTrue="1" operator="equal">
      <formula>0</formula>
    </cfRule>
  </conditionalFormatting>
  <conditionalFormatting sqref="E39:F39">
    <cfRule type="cellIs" dxfId="131" priority="121" stopIfTrue="1" operator="equal">
      <formula>0</formula>
    </cfRule>
  </conditionalFormatting>
  <conditionalFormatting sqref="E40:F40">
    <cfRule type="cellIs" dxfId="130" priority="120" stopIfTrue="1" operator="equal">
      <formula>0</formula>
    </cfRule>
  </conditionalFormatting>
  <conditionalFormatting sqref="E41:F41">
    <cfRule type="cellIs" dxfId="129" priority="119" stopIfTrue="1" operator="equal">
      <formula>0</formula>
    </cfRule>
  </conditionalFormatting>
  <conditionalFormatting sqref="E42:F42">
    <cfRule type="cellIs" dxfId="128" priority="118" stopIfTrue="1" operator="equal">
      <formula>0</formula>
    </cfRule>
  </conditionalFormatting>
  <conditionalFormatting sqref="E43:F43">
    <cfRule type="cellIs" dxfId="127" priority="117" stopIfTrue="1" operator="equal">
      <formula>0</formula>
    </cfRule>
  </conditionalFormatting>
  <conditionalFormatting sqref="E44:F44">
    <cfRule type="cellIs" dxfId="126" priority="116" stopIfTrue="1" operator="equal">
      <formula>0</formula>
    </cfRule>
  </conditionalFormatting>
  <conditionalFormatting sqref="E45:F45">
    <cfRule type="cellIs" dxfId="125" priority="115" stopIfTrue="1" operator="equal">
      <formula>0</formula>
    </cfRule>
  </conditionalFormatting>
  <conditionalFormatting sqref="E46:F46">
    <cfRule type="cellIs" dxfId="124" priority="114" stopIfTrue="1" operator="equal">
      <formula>0</formula>
    </cfRule>
  </conditionalFormatting>
  <conditionalFormatting sqref="E47:F47">
    <cfRule type="cellIs" dxfId="123" priority="113" stopIfTrue="1" operator="equal">
      <formula>0</formula>
    </cfRule>
  </conditionalFormatting>
  <conditionalFormatting sqref="E48:F48">
    <cfRule type="cellIs" dxfId="122" priority="112" stopIfTrue="1" operator="equal">
      <formula>0</formula>
    </cfRule>
  </conditionalFormatting>
  <conditionalFormatting sqref="E49:F49">
    <cfRule type="cellIs" dxfId="121" priority="111" stopIfTrue="1" operator="equal">
      <formula>0</formula>
    </cfRule>
  </conditionalFormatting>
  <conditionalFormatting sqref="E50:F50">
    <cfRule type="cellIs" dxfId="120" priority="110" stopIfTrue="1" operator="equal">
      <formula>0</formula>
    </cfRule>
  </conditionalFormatting>
  <conditionalFormatting sqref="E51:F51">
    <cfRule type="cellIs" dxfId="119" priority="109" stopIfTrue="1" operator="equal">
      <formula>0</formula>
    </cfRule>
  </conditionalFormatting>
  <conditionalFormatting sqref="E52:F52">
    <cfRule type="cellIs" dxfId="118" priority="108" stopIfTrue="1" operator="equal">
      <formula>0</formula>
    </cfRule>
  </conditionalFormatting>
  <conditionalFormatting sqref="E53:F53">
    <cfRule type="cellIs" dxfId="117" priority="107" stopIfTrue="1" operator="equal">
      <formula>0</formula>
    </cfRule>
  </conditionalFormatting>
  <conditionalFormatting sqref="E54:F54">
    <cfRule type="cellIs" dxfId="116" priority="106" stopIfTrue="1" operator="equal">
      <formula>0</formula>
    </cfRule>
  </conditionalFormatting>
  <conditionalFormatting sqref="E55:F55">
    <cfRule type="cellIs" dxfId="115" priority="105" stopIfTrue="1" operator="equal">
      <formula>0</formula>
    </cfRule>
  </conditionalFormatting>
  <conditionalFormatting sqref="E56:F56">
    <cfRule type="cellIs" dxfId="114" priority="104" stopIfTrue="1" operator="equal">
      <formula>0</formula>
    </cfRule>
  </conditionalFormatting>
  <conditionalFormatting sqref="E57:F57">
    <cfRule type="cellIs" dxfId="113" priority="103" stopIfTrue="1" operator="equal">
      <formula>0</formula>
    </cfRule>
  </conditionalFormatting>
  <conditionalFormatting sqref="E58:F58">
    <cfRule type="cellIs" dxfId="112" priority="102" stopIfTrue="1" operator="equal">
      <formula>0</formula>
    </cfRule>
  </conditionalFormatting>
  <conditionalFormatting sqref="E59:F59">
    <cfRule type="cellIs" dxfId="111" priority="101" stopIfTrue="1" operator="equal">
      <formula>0</formula>
    </cfRule>
  </conditionalFormatting>
  <conditionalFormatting sqref="E60:F60">
    <cfRule type="cellIs" dxfId="110" priority="100" stopIfTrue="1" operator="equal">
      <formula>0</formula>
    </cfRule>
  </conditionalFormatting>
  <conditionalFormatting sqref="E61:F61">
    <cfRule type="cellIs" dxfId="109" priority="99" stopIfTrue="1" operator="equal">
      <formula>0</formula>
    </cfRule>
  </conditionalFormatting>
  <conditionalFormatting sqref="E62:F62">
    <cfRule type="cellIs" dxfId="108" priority="98" stopIfTrue="1" operator="equal">
      <formula>0</formula>
    </cfRule>
  </conditionalFormatting>
  <conditionalFormatting sqref="E63:F63">
    <cfRule type="cellIs" dxfId="107" priority="97" stopIfTrue="1" operator="equal">
      <formula>0</formula>
    </cfRule>
  </conditionalFormatting>
  <conditionalFormatting sqref="E64:F64">
    <cfRule type="cellIs" dxfId="106" priority="96" stopIfTrue="1" operator="equal">
      <formula>0</formula>
    </cfRule>
  </conditionalFormatting>
  <conditionalFormatting sqref="E65:F65">
    <cfRule type="cellIs" dxfId="105" priority="95" stopIfTrue="1" operator="equal">
      <formula>0</formula>
    </cfRule>
  </conditionalFormatting>
  <conditionalFormatting sqref="E66:F66">
    <cfRule type="cellIs" dxfId="104" priority="94" stopIfTrue="1" operator="equal">
      <formula>0</formula>
    </cfRule>
  </conditionalFormatting>
  <conditionalFormatting sqref="E67:F67">
    <cfRule type="cellIs" dxfId="103" priority="93" stopIfTrue="1" operator="equal">
      <formula>0</formula>
    </cfRule>
  </conditionalFormatting>
  <conditionalFormatting sqref="E68:F68">
    <cfRule type="cellIs" dxfId="102" priority="92" stopIfTrue="1" operator="equal">
      <formula>0</formula>
    </cfRule>
  </conditionalFormatting>
  <conditionalFormatting sqref="E69:F69">
    <cfRule type="cellIs" dxfId="101" priority="91" stopIfTrue="1" operator="equal">
      <formula>0</formula>
    </cfRule>
  </conditionalFormatting>
  <conditionalFormatting sqref="E70:F70">
    <cfRule type="cellIs" dxfId="100" priority="90" stopIfTrue="1" operator="equal">
      <formula>0</formula>
    </cfRule>
  </conditionalFormatting>
  <conditionalFormatting sqref="E71:F71">
    <cfRule type="cellIs" dxfId="99" priority="89" stopIfTrue="1" operator="equal">
      <formula>0</formula>
    </cfRule>
  </conditionalFormatting>
  <conditionalFormatting sqref="E72:F72">
    <cfRule type="cellIs" dxfId="98" priority="88" stopIfTrue="1" operator="equal">
      <formula>0</formula>
    </cfRule>
  </conditionalFormatting>
  <conditionalFormatting sqref="E73:F73">
    <cfRule type="cellIs" dxfId="97" priority="87" stopIfTrue="1" operator="equal">
      <formula>0</formula>
    </cfRule>
  </conditionalFormatting>
  <conditionalFormatting sqref="E74:F74">
    <cfRule type="cellIs" dxfId="96" priority="86" stopIfTrue="1" operator="equal">
      <formula>0</formula>
    </cfRule>
  </conditionalFormatting>
  <conditionalFormatting sqref="E75:F75">
    <cfRule type="cellIs" dxfId="95" priority="85" stopIfTrue="1" operator="equal">
      <formula>0</formula>
    </cfRule>
  </conditionalFormatting>
  <conditionalFormatting sqref="E76:F76">
    <cfRule type="cellIs" dxfId="94" priority="84" stopIfTrue="1" operator="equal">
      <formula>0</formula>
    </cfRule>
  </conditionalFormatting>
  <conditionalFormatting sqref="E77:F77">
    <cfRule type="cellIs" dxfId="93" priority="83" stopIfTrue="1" operator="equal">
      <formula>0</formula>
    </cfRule>
  </conditionalFormatting>
  <conditionalFormatting sqref="E78:F78">
    <cfRule type="cellIs" dxfId="92" priority="82" stopIfTrue="1" operator="equal">
      <formula>0</formula>
    </cfRule>
  </conditionalFormatting>
  <conditionalFormatting sqref="E79:F79">
    <cfRule type="cellIs" dxfId="91" priority="81" stopIfTrue="1" operator="equal">
      <formula>0</formula>
    </cfRule>
  </conditionalFormatting>
  <conditionalFormatting sqref="E80:F80">
    <cfRule type="cellIs" dxfId="90" priority="80" stopIfTrue="1" operator="equal">
      <formula>0</formula>
    </cfRule>
  </conditionalFormatting>
  <conditionalFormatting sqref="E81:F81">
    <cfRule type="cellIs" dxfId="89" priority="79" stopIfTrue="1" operator="equal">
      <formula>0</formula>
    </cfRule>
  </conditionalFormatting>
  <conditionalFormatting sqref="E82:F82">
    <cfRule type="cellIs" dxfId="88" priority="78" stopIfTrue="1" operator="equal">
      <formula>0</formula>
    </cfRule>
  </conditionalFormatting>
  <conditionalFormatting sqref="E83:F83">
    <cfRule type="cellIs" dxfId="87" priority="77" stopIfTrue="1" operator="equal">
      <formula>0</formula>
    </cfRule>
  </conditionalFormatting>
  <conditionalFormatting sqref="E84:F84">
    <cfRule type="cellIs" dxfId="86" priority="76" stopIfTrue="1" operator="equal">
      <formula>0</formula>
    </cfRule>
  </conditionalFormatting>
  <conditionalFormatting sqref="E85:F85">
    <cfRule type="cellIs" dxfId="85" priority="75" stopIfTrue="1" operator="equal">
      <formula>0</formula>
    </cfRule>
  </conditionalFormatting>
  <conditionalFormatting sqref="E86:F86">
    <cfRule type="cellIs" dxfId="84" priority="74" stopIfTrue="1" operator="equal">
      <formula>0</formula>
    </cfRule>
  </conditionalFormatting>
  <conditionalFormatting sqref="E87:F87">
    <cfRule type="cellIs" dxfId="83" priority="73" stopIfTrue="1" operator="equal">
      <formula>0</formula>
    </cfRule>
  </conditionalFormatting>
  <conditionalFormatting sqref="E88:F88">
    <cfRule type="cellIs" dxfId="82" priority="72" stopIfTrue="1" operator="equal">
      <formula>0</formula>
    </cfRule>
  </conditionalFormatting>
  <conditionalFormatting sqref="E89:F89">
    <cfRule type="cellIs" dxfId="81" priority="71" stopIfTrue="1" operator="equal">
      <formula>0</formula>
    </cfRule>
  </conditionalFormatting>
  <conditionalFormatting sqref="E90:F90">
    <cfRule type="cellIs" dxfId="80" priority="70" stopIfTrue="1" operator="equal">
      <formula>0</formula>
    </cfRule>
  </conditionalFormatting>
  <conditionalFormatting sqref="E91:F91">
    <cfRule type="cellIs" dxfId="79" priority="69" stopIfTrue="1" operator="equal">
      <formula>0</formula>
    </cfRule>
  </conditionalFormatting>
  <conditionalFormatting sqref="E92:F92">
    <cfRule type="cellIs" dxfId="78" priority="68" stopIfTrue="1" operator="equal">
      <formula>0</formula>
    </cfRule>
  </conditionalFormatting>
  <conditionalFormatting sqref="E93:F93">
    <cfRule type="cellIs" dxfId="77" priority="67" stopIfTrue="1" operator="equal">
      <formula>0</formula>
    </cfRule>
  </conditionalFormatting>
  <conditionalFormatting sqref="E94:F94">
    <cfRule type="cellIs" dxfId="76" priority="66" stopIfTrue="1" operator="equal">
      <formula>0</formula>
    </cfRule>
  </conditionalFormatting>
  <conditionalFormatting sqref="E95:F95">
    <cfRule type="cellIs" dxfId="75" priority="65" stopIfTrue="1" operator="equal">
      <formula>0</formula>
    </cfRule>
  </conditionalFormatting>
  <conditionalFormatting sqref="E96:F96">
    <cfRule type="cellIs" dxfId="74" priority="64" stopIfTrue="1" operator="equal">
      <formula>0</formula>
    </cfRule>
  </conditionalFormatting>
  <conditionalFormatting sqref="E97:F97">
    <cfRule type="cellIs" dxfId="73" priority="63" stopIfTrue="1" operator="equal">
      <formula>0</formula>
    </cfRule>
  </conditionalFormatting>
  <conditionalFormatting sqref="E98:F98">
    <cfRule type="cellIs" dxfId="72" priority="62" stopIfTrue="1" operator="equal">
      <formula>0</formula>
    </cfRule>
  </conditionalFormatting>
  <conditionalFormatting sqref="E99:F99">
    <cfRule type="cellIs" dxfId="71" priority="61" stopIfTrue="1" operator="equal">
      <formula>0</formula>
    </cfRule>
  </conditionalFormatting>
  <conditionalFormatting sqref="E100:F100">
    <cfRule type="cellIs" dxfId="70" priority="60" stopIfTrue="1" operator="equal">
      <formula>0</formula>
    </cfRule>
  </conditionalFormatting>
  <conditionalFormatting sqref="E101:F101">
    <cfRule type="cellIs" dxfId="69" priority="59" stopIfTrue="1" operator="equal">
      <formula>0</formula>
    </cfRule>
  </conditionalFormatting>
  <conditionalFormatting sqref="E102:F102">
    <cfRule type="cellIs" dxfId="68" priority="58" stopIfTrue="1" operator="equal">
      <formula>0</formula>
    </cfRule>
  </conditionalFormatting>
  <conditionalFormatting sqref="E103:F103">
    <cfRule type="cellIs" dxfId="67" priority="57" stopIfTrue="1" operator="equal">
      <formula>0</formula>
    </cfRule>
  </conditionalFormatting>
  <conditionalFormatting sqref="E104:F104">
    <cfRule type="cellIs" dxfId="66" priority="56" stopIfTrue="1" operator="equal">
      <formula>0</formula>
    </cfRule>
  </conditionalFormatting>
  <conditionalFormatting sqref="E105:F105">
    <cfRule type="cellIs" dxfId="65" priority="55" stopIfTrue="1" operator="equal">
      <formula>0</formula>
    </cfRule>
  </conditionalFormatting>
  <conditionalFormatting sqref="E106:F106">
    <cfRule type="cellIs" dxfId="64" priority="54" stopIfTrue="1" operator="equal">
      <formula>0</formula>
    </cfRule>
  </conditionalFormatting>
  <conditionalFormatting sqref="E107:F107">
    <cfRule type="cellIs" dxfId="63" priority="53" stopIfTrue="1" operator="equal">
      <formula>0</formula>
    </cfRule>
  </conditionalFormatting>
  <conditionalFormatting sqref="E108:F108">
    <cfRule type="cellIs" dxfId="62" priority="52" stopIfTrue="1" operator="equal">
      <formula>0</formula>
    </cfRule>
  </conditionalFormatting>
  <conditionalFormatting sqref="E109:F109">
    <cfRule type="cellIs" dxfId="61" priority="51" stopIfTrue="1" operator="equal">
      <formula>0</formula>
    </cfRule>
  </conditionalFormatting>
  <conditionalFormatting sqref="E110:F110">
    <cfRule type="cellIs" dxfId="60" priority="50" stopIfTrue="1" operator="equal">
      <formula>0</formula>
    </cfRule>
  </conditionalFormatting>
  <conditionalFormatting sqref="E111:F111">
    <cfRule type="cellIs" dxfId="59" priority="49" stopIfTrue="1" operator="equal">
      <formula>0</formula>
    </cfRule>
  </conditionalFormatting>
  <conditionalFormatting sqref="E112:F112">
    <cfRule type="cellIs" dxfId="58" priority="48" stopIfTrue="1" operator="equal">
      <formula>0</formula>
    </cfRule>
  </conditionalFormatting>
  <conditionalFormatting sqref="E113:F113">
    <cfRule type="cellIs" dxfId="57" priority="47" stopIfTrue="1" operator="equal">
      <formula>0</formula>
    </cfRule>
  </conditionalFormatting>
  <conditionalFormatting sqref="E114:F114">
    <cfRule type="cellIs" dxfId="56" priority="46" stopIfTrue="1" operator="equal">
      <formula>0</formula>
    </cfRule>
  </conditionalFormatting>
  <conditionalFormatting sqref="E115:F115">
    <cfRule type="cellIs" dxfId="55" priority="45" stopIfTrue="1" operator="equal">
      <formula>0</formula>
    </cfRule>
  </conditionalFormatting>
  <conditionalFormatting sqref="E116:F116">
    <cfRule type="cellIs" dxfId="54" priority="44" stopIfTrue="1" operator="equal">
      <formula>0</formula>
    </cfRule>
  </conditionalFormatting>
  <conditionalFormatting sqref="E117:F117">
    <cfRule type="cellIs" dxfId="53" priority="43" stopIfTrue="1" operator="equal">
      <formula>0</formula>
    </cfRule>
  </conditionalFormatting>
  <conditionalFormatting sqref="E118:F118">
    <cfRule type="cellIs" dxfId="52" priority="42" stopIfTrue="1" operator="equal">
      <formula>0</formula>
    </cfRule>
  </conditionalFormatting>
  <conditionalFormatting sqref="E119:F119">
    <cfRule type="cellIs" dxfId="51" priority="41" stopIfTrue="1" operator="equal">
      <formula>0</formula>
    </cfRule>
  </conditionalFormatting>
  <conditionalFormatting sqref="E120:F120">
    <cfRule type="cellIs" dxfId="50" priority="40" stopIfTrue="1" operator="equal">
      <formula>0</formula>
    </cfRule>
  </conditionalFormatting>
  <conditionalFormatting sqref="E121:F121">
    <cfRule type="cellIs" dxfId="49" priority="39" stopIfTrue="1" operator="equal">
      <formula>0</formula>
    </cfRule>
  </conditionalFormatting>
  <conditionalFormatting sqref="E122:F122">
    <cfRule type="cellIs" dxfId="48" priority="38" stopIfTrue="1" operator="equal">
      <formula>0</formula>
    </cfRule>
  </conditionalFormatting>
  <conditionalFormatting sqref="E123:F123">
    <cfRule type="cellIs" dxfId="47" priority="37" stopIfTrue="1" operator="equal">
      <formula>0</formula>
    </cfRule>
  </conditionalFormatting>
  <conditionalFormatting sqref="E124:F124">
    <cfRule type="cellIs" dxfId="46" priority="36" stopIfTrue="1" operator="equal">
      <formula>0</formula>
    </cfRule>
  </conditionalFormatting>
  <conditionalFormatting sqref="E125:F125">
    <cfRule type="cellIs" dxfId="45" priority="35" stopIfTrue="1" operator="equal">
      <formula>0</formula>
    </cfRule>
  </conditionalFormatting>
  <conditionalFormatting sqref="E126:F126">
    <cfRule type="cellIs" dxfId="44" priority="34" stopIfTrue="1" operator="equal">
      <formula>0</formula>
    </cfRule>
  </conditionalFormatting>
  <conditionalFormatting sqref="E127:F127">
    <cfRule type="cellIs" dxfId="43" priority="33" stopIfTrue="1" operator="equal">
      <formula>0</formula>
    </cfRule>
  </conditionalFormatting>
  <conditionalFormatting sqref="E128:F128">
    <cfRule type="cellIs" dxfId="42" priority="32" stopIfTrue="1" operator="equal">
      <formula>0</formula>
    </cfRule>
  </conditionalFormatting>
  <conditionalFormatting sqref="E129:F129">
    <cfRule type="cellIs" dxfId="41" priority="31" stopIfTrue="1" operator="equal">
      <formula>0</formula>
    </cfRule>
  </conditionalFormatting>
  <conditionalFormatting sqref="E130:F130">
    <cfRule type="cellIs" dxfId="40" priority="30" stopIfTrue="1" operator="equal">
      <formula>0</formula>
    </cfRule>
  </conditionalFormatting>
  <conditionalFormatting sqref="E131:F131">
    <cfRule type="cellIs" dxfId="39" priority="29" stopIfTrue="1" operator="equal">
      <formula>0</formula>
    </cfRule>
  </conditionalFormatting>
  <conditionalFormatting sqref="E132:F132">
    <cfRule type="cellIs" dxfId="38" priority="28" stopIfTrue="1" operator="equal">
      <formula>0</formula>
    </cfRule>
  </conditionalFormatting>
  <conditionalFormatting sqref="E133:F133">
    <cfRule type="cellIs" dxfId="37" priority="27" stopIfTrue="1" operator="equal">
      <formula>0</formula>
    </cfRule>
  </conditionalFormatting>
  <conditionalFormatting sqref="E134:F134">
    <cfRule type="cellIs" dxfId="36" priority="26" stopIfTrue="1" operator="equal">
      <formula>0</formula>
    </cfRule>
  </conditionalFormatting>
  <conditionalFormatting sqref="E135:F135">
    <cfRule type="cellIs" dxfId="35" priority="25" stopIfTrue="1" operator="equal">
      <formula>0</formula>
    </cfRule>
  </conditionalFormatting>
  <conditionalFormatting sqref="E136:F136">
    <cfRule type="cellIs" dxfId="34" priority="24" stopIfTrue="1" operator="equal">
      <formula>0</formula>
    </cfRule>
  </conditionalFormatting>
  <conditionalFormatting sqref="E137:F137">
    <cfRule type="cellIs" dxfId="33" priority="23" stopIfTrue="1" operator="equal">
      <formula>0</formula>
    </cfRule>
  </conditionalFormatting>
  <conditionalFormatting sqref="E138:F138">
    <cfRule type="cellIs" dxfId="32" priority="22" stopIfTrue="1" operator="equal">
      <formula>0</formula>
    </cfRule>
  </conditionalFormatting>
  <conditionalFormatting sqref="E139:F139">
    <cfRule type="cellIs" dxfId="31" priority="21" stopIfTrue="1" operator="equal">
      <formula>0</formula>
    </cfRule>
  </conditionalFormatting>
  <conditionalFormatting sqref="E140:F140">
    <cfRule type="cellIs" dxfId="30" priority="20" stopIfTrue="1" operator="equal">
      <formula>0</formula>
    </cfRule>
  </conditionalFormatting>
  <conditionalFormatting sqref="E141:F141">
    <cfRule type="cellIs" dxfId="29" priority="19" stopIfTrue="1" operator="equal">
      <formula>0</formula>
    </cfRule>
  </conditionalFormatting>
  <conditionalFormatting sqref="E142:F142">
    <cfRule type="cellIs" dxfId="28" priority="18" stopIfTrue="1" operator="equal">
      <formula>0</formula>
    </cfRule>
  </conditionalFormatting>
  <conditionalFormatting sqref="E143:F143">
    <cfRule type="cellIs" dxfId="27" priority="17" stopIfTrue="1" operator="equal">
      <formula>0</formula>
    </cfRule>
  </conditionalFormatting>
  <conditionalFormatting sqref="E144:F144">
    <cfRule type="cellIs" dxfId="26" priority="16" stopIfTrue="1" operator="equal">
      <formula>0</formula>
    </cfRule>
  </conditionalFormatting>
  <conditionalFormatting sqref="E145:F145">
    <cfRule type="cellIs" dxfId="25" priority="15" stopIfTrue="1" operator="equal">
      <formula>0</formula>
    </cfRule>
  </conditionalFormatting>
  <conditionalFormatting sqref="E146:F146">
    <cfRule type="cellIs" dxfId="24" priority="14" stopIfTrue="1" operator="equal">
      <formula>0</formula>
    </cfRule>
  </conditionalFormatting>
  <conditionalFormatting sqref="E147:F147">
    <cfRule type="cellIs" dxfId="23" priority="13" stopIfTrue="1" operator="equal">
      <formula>0</formula>
    </cfRule>
  </conditionalFormatting>
  <conditionalFormatting sqref="E148:F148">
    <cfRule type="cellIs" dxfId="22" priority="12" stopIfTrue="1" operator="equal">
      <formula>0</formula>
    </cfRule>
  </conditionalFormatting>
  <conditionalFormatting sqref="E149:F149">
    <cfRule type="cellIs" dxfId="21" priority="11" stopIfTrue="1" operator="equal">
      <formula>0</formula>
    </cfRule>
  </conditionalFormatting>
  <conditionalFormatting sqref="E150:F150">
    <cfRule type="cellIs" dxfId="20" priority="10" stopIfTrue="1" operator="equal">
      <formula>0</formula>
    </cfRule>
  </conditionalFormatting>
  <conditionalFormatting sqref="E151:F151">
    <cfRule type="cellIs" dxfId="19" priority="9" stopIfTrue="1" operator="equal">
      <formula>0</formula>
    </cfRule>
  </conditionalFormatting>
  <conditionalFormatting sqref="E152:F152">
    <cfRule type="cellIs" dxfId="18" priority="8" stopIfTrue="1" operator="equal">
      <formula>0</formula>
    </cfRule>
  </conditionalFormatting>
  <conditionalFormatting sqref="E153:F153">
    <cfRule type="cellIs" dxfId="17" priority="7" stopIfTrue="1" operator="equal">
      <formula>0</formula>
    </cfRule>
  </conditionalFormatting>
  <conditionalFormatting sqref="E154:F154">
    <cfRule type="cellIs" dxfId="16" priority="6" stopIfTrue="1" operator="equal">
      <formula>0</formula>
    </cfRule>
  </conditionalFormatting>
  <conditionalFormatting sqref="E155:F155">
    <cfRule type="cellIs" dxfId="15" priority="5" stopIfTrue="1" operator="equal">
      <formula>0</formula>
    </cfRule>
  </conditionalFormatting>
  <conditionalFormatting sqref="E156:F156">
    <cfRule type="cellIs" dxfId="14" priority="4" stopIfTrue="1" operator="equal">
      <formula>0</formula>
    </cfRule>
  </conditionalFormatting>
  <conditionalFormatting sqref="E157:F157">
    <cfRule type="cellIs" dxfId="13" priority="3" stopIfTrue="1" operator="equal">
      <formula>0</formula>
    </cfRule>
  </conditionalFormatting>
  <conditionalFormatting sqref="E158:F158">
    <cfRule type="cellIs" dxfId="12" priority="2" stopIfTrue="1" operator="equal">
      <formula>0</formula>
    </cfRule>
  </conditionalFormatting>
  <conditionalFormatting sqref="E160:F160">
    <cfRule type="cellIs" dxfId="11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F25"/>
  <sheetViews>
    <sheetView showGridLines="0" tabSelected="1" topLeftCell="A13" zoomScaleNormal="100" workbookViewId="0">
      <selection activeCell="E21" sqref="E21"/>
    </sheetView>
  </sheetViews>
  <sheetFormatPr defaultRowHeight="12.7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2" t="s">
        <v>19</v>
      </c>
      <c r="B1" s="122"/>
      <c r="C1" s="122"/>
      <c r="D1" s="122"/>
      <c r="E1" s="122"/>
      <c r="F1" s="122"/>
    </row>
    <row r="2" spans="1:6" ht="13.35" customHeight="1">
      <c r="A2" s="105" t="s">
        <v>28</v>
      </c>
      <c r="B2" s="105"/>
      <c r="C2" s="105"/>
      <c r="D2" s="105"/>
      <c r="E2" s="105"/>
      <c r="F2" s="105"/>
    </row>
    <row r="3" spans="1:6" ht="9" customHeight="1" thickBot="1">
      <c r="A3" s="48"/>
      <c r="B3" s="83"/>
      <c r="C3" s="49"/>
      <c r="D3" s="50"/>
      <c r="E3" s="50"/>
      <c r="F3" s="11"/>
    </row>
    <row r="4" spans="1:6" ht="14.1" customHeight="1">
      <c r="A4" s="106" t="s">
        <v>4</v>
      </c>
      <c r="B4" s="109" t="s">
        <v>11</v>
      </c>
      <c r="C4" s="118" t="s">
        <v>26</v>
      </c>
      <c r="D4" s="112" t="s">
        <v>17</v>
      </c>
      <c r="E4" s="112" t="s">
        <v>12</v>
      </c>
      <c r="F4" s="97" t="s">
        <v>15</v>
      </c>
    </row>
    <row r="5" spans="1:6" ht="5.0999999999999996" customHeight="1">
      <c r="A5" s="107"/>
      <c r="B5" s="110"/>
      <c r="C5" s="119"/>
      <c r="D5" s="113"/>
      <c r="E5" s="113"/>
      <c r="F5" s="98"/>
    </row>
    <row r="6" spans="1:6" ht="6" customHeight="1">
      <c r="A6" s="107"/>
      <c r="B6" s="110"/>
      <c r="C6" s="119"/>
      <c r="D6" s="113"/>
      <c r="E6" s="113"/>
      <c r="F6" s="98"/>
    </row>
    <row r="7" spans="1:6" ht="5.0999999999999996" customHeight="1">
      <c r="A7" s="107"/>
      <c r="B7" s="110"/>
      <c r="C7" s="119"/>
      <c r="D7" s="113"/>
      <c r="E7" s="113"/>
      <c r="F7" s="98"/>
    </row>
    <row r="8" spans="1:6" ht="6" customHeight="1">
      <c r="A8" s="107"/>
      <c r="B8" s="110"/>
      <c r="C8" s="119"/>
      <c r="D8" s="113"/>
      <c r="E8" s="113"/>
      <c r="F8" s="98"/>
    </row>
    <row r="9" spans="1:6" ht="6" customHeight="1">
      <c r="A9" s="107"/>
      <c r="B9" s="110"/>
      <c r="C9" s="119"/>
      <c r="D9" s="113"/>
      <c r="E9" s="113"/>
      <c r="F9" s="98"/>
    </row>
    <row r="10" spans="1:6" ht="18" customHeight="1">
      <c r="A10" s="108"/>
      <c r="B10" s="111"/>
      <c r="C10" s="123"/>
      <c r="D10" s="114"/>
      <c r="E10" s="114"/>
      <c r="F10" s="99"/>
    </row>
    <row r="11" spans="1:6" ht="13.5" customHeight="1" thickBot="1">
      <c r="A11" s="26">
        <v>1</v>
      </c>
      <c r="B11" s="27">
        <v>2</v>
      </c>
      <c r="C11" s="28">
        <v>3</v>
      </c>
      <c r="D11" s="29" t="s">
        <v>1</v>
      </c>
      <c r="E11" s="57" t="s">
        <v>2</v>
      </c>
      <c r="F11" s="31" t="s">
        <v>13</v>
      </c>
    </row>
    <row r="12" spans="1:6" ht="31.5">
      <c r="A12" s="84" t="s">
        <v>343</v>
      </c>
      <c r="B12" s="85" t="s">
        <v>344</v>
      </c>
      <c r="C12" s="86" t="s">
        <v>106</v>
      </c>
      <c r="D12" s="87" t="s">
        <v>51</v>
      </c>
      <c r="E12" s="87">
        <v>-513105.17</v>
      </c>
      <c r="F12" s="88" t="s">
        <v>106</v>
      </c>
    </row>
    <row r="13" spans="1:6" ht="15">
      <c r="A13" s="89" t="s">
        <v>44</v>
      </c>
      <c r="B13" s="90"/>
      <c r="C13" s="91"/>
      <c r="D13" s="92"/>
      <c r="E13" s="92"/>
      <c r="F13" s="93"/>
    </row>
    <row r="14" spans="1:6" ht="31.5">
      <c r="A14" s="58" t="s">
        <v>345</v>
      </c>
      <c r="B14" s="94" t="s">
        <v>346</v>
      </c>
      <c r="C14" s="95" t="s">
        <v>106</v>
      </c>
      <c r="D14" s="61" t="s">
        <v>51</v>
      </c>
      <c r="E14" s="61" t="s">
        <v>51</v>
      </c>
      <c r="F14" s="63" t="s">
        <v>51</v>
      </c>
    </row>
    <row r="15" spans="1:6" ht="31.5">
      <c r="A15" s="58" t="s">
        <v>347</v>
      </c>
      <c r="B15" s="94" t="s">
        <v>348</v>
      </c>
      <c r="C15" s="95" t="s">
        <v>106</v>
      </c>
      <c r="D15" s="61" t="s">
        <v>51</v>
      </c>
      <c r="E15" s="61" t="s">
        <v>51</v>
      </c>
      <c r="F15" s="63" t="s">
        <v>51</v>
      </c>
    </row>
    <row r="16" spans="1:6" ht="15.75">
      <c r="A16" s="84" t="s">
        <v>349</v>
      </c>
      <c r="B16" s="85" t="s">
        <v>350</v>
      </c>
      <c r="C16" s="86" t="s">
        <v>351</v>
      </c>
      <c r="D16" s="87" t="s">
        <v>51</v>
      </c>
      <c r="E16" s="87">
        <v>-513105.17</v>
      </c>
      <c r="F16" s="88" t="s">
        <v>51</v>
      </c>
    </row>
    <row r="17" spans="1:6" ht="31.5">
      <c r="A17" s="84" t="s">
        <v>352</v>
      </c>
      <c r="B17" s="85" t="s">
        <v>350</v>
      </c>
      <c r="C17" s="86" t="s">
        <v>353</v>
      </c>
      <c r="D17" s="87" t="s">
        <v>51</v>
      </c>
      <c r="E17" s="87">
        <v>-513105.17</v>
      </c>
      <c r="F17" s="88" t="s">
        <v>51</v>
      </c>
    </row>
    <row r="18" spans="1:6" ht="94.5">
      <c r="A18" s="84" t="s">
        <v>354</v>
      </c>
      <c r="B18" s="85" t="s">
        <v>350</v>
      </c>
      <c r="C18" s="86" t="s">
        <v>355</v>
      </c>
      <c r="D18" s="87" t="s">
        <v>51</v>
      </c>
      <c r="E18" s="87" t="s">
        <v>51</v>
      </c>
      <c r="F18" s="88" t="s">
        <v>51</v>
      </c>
    </row>
    <row r="19" spans="1:6" ht="15.75">
      <c r="A19" s="84" t="s">
        <v>356</v>
      </c>
      <c r="B19" s="85" t="s">
        <v>357</v>
      </c>
      <c r="C19" s="86" t="s">
        <v>358</v>
      </c>
      <c r="D19" s="87">
        <v>-11026000</v>
      </c>
      <c r="E19" s="87">
        <v>-2735650.7</v>
      </c>
      <c r="F19" s="88" t="s">
        <v>342</v>
      </c>
    </row>
    <row r="20" spans="1:6" ht="47.25">
      <c r="A20" s="84" t="s">
        <v>359</v>
      </c>
      <c r="B20" s="85" t="s">
        <v>357</v>
      </c>
      <c r="C20" s="86" t="s">
        <v>360</v>
      </c>
      <c r="D20" s="87">
        <v>-11026000</v>
      </c>
      <c r="E20" s="87">
        <v>-2735650.7</v>
      </c>
      <c r="F20" s="88" t="s">
        <v>342</v>
      </c>
    </row>
    <row r="21" spans="1:6" ht="45">
      <c r="A21" s="32" t="s">
        <v>361</v>
      </c>
      <c r="B21" s="33" t="s">
        <v>357</v>
      </c>
      <c r="C21" s="96" t="s">
        <v>362</v>
      </c>
      <c r="D21" s="35">
        <v>-11155800</v>
      </c>
      <c r="E21" s="35">
        <v>-2735650.7</v>
      </c>
      <c r="F21" s="72" t="s">
        <v>342</v>
      </c>
    </row>
    <row r="22" spans="1:6" ht="15.75">
      <c r="A22" s="84" t="s">
        <v>363</v>
      </c>
      <c r="B22" s="85" t="s">
        <v>364</v>
      </c>
      <c r="C22" s="86" t="s">
        <v>365</v>
      </c>
      <c r="D22" s="87">
        <v>11155800</v>
      </c>
      <c r="E22" s="87">
        <v>2222545.5299999998</v>
      </c>
      <c r="F22" s="88" t="s">
        <v>342</v>
      </c>
    </row>
    <row r="23" spans="1:6" ht="45.75" thickBot="1">
      <c r="A23" s="32" t="s">
        <v>366</v>
      </c>
      <c r="B23" s="33" t="s">
        <v>364</v>
      </c>
      <c r="C23" s="96" t="s">
        <v>367</v>
      </c>
      <c r="D23" s="35">
        <v>11155800</v>
      </c>
      <c r="E23" s="35">
        <v>2222545.5299999998</v>
      </c>
      <c r="F23" s="72" t="s">
        <v>342</v>
      </c>
    </row>
    <row r="24" spans="1:6" ht="12.75" customHeight="1">
      <c r="A24" s="9"/>
      <c r="B24" s="8"/>
      <c r="C24" s="6"/>
      <c r="D24" s="5"/>
      <c r="E24" s="5"/>
      <c r="F24" s="7"/>
    </row>
    <row r="25" spans="1:6" ht="23.25" customHeight="1"/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12:F12">
    <cfRule type="cellIs" dxfId="10" priority="11" stopIfTrue="1" operator="equal">
      <formula>0</formula>
    </cfRule>
  </conditionalFormatting>
  <conditionalFormatting sqref="E14:F14">
    <cfRule type="cellIs" dxfId="9" priority="10" stopIfTrue="1" operator="equal">
      <formula>0</formula>
    </cfRule>
  </conditionalFormatting>
  <conditionalFormatting sqref="E15:F15">
    <cfRule type="cellIs" dxfId="8" priority="9" stopIfTrue="1" operator="equal">
      <formula>0</formula>
    </cfRule>
  </conditionalFormatting>
  <conditionalFormatting sqref="E16:F16">
    <cfRule type="cellIs" dxfId="7" priority="8" stopIfTrue="1" operator="equal">
      <formula>0</formula>
    </cfRule>
  </conditionalFormatting>
  <conditionalFormatting sqref="E17:F17">
    <cfRule type="cellIs" dxfId="6" priority="7" stopIfTrue="1" operator="equal">
      <formula>0</formula>
    </cfRule>
  </conditionalFormatting>
  <conditionalFormatting sqref="E18:F18">
    <cfRule type="cellIs" dxfId="5" priority="6" stopIfTrue="1" operator="equal">
      <formula>0</formula>
    </cfRule>
  </conditionalFormatting>
  <conditionalFormatting sqref="E19:F19">
    <cfRule type="cellIs" dxfId="4" priority="5" stopIfTrue="1" operator="equal">
      <formula>0</formula>
    </cfRule>
  </conditionalFormatting>
  <conditionalFormatting sqref="E20:F20">
    <cfRule type="cellIs" dxfId="3" priority="4" stopIfTrue="1" operator="equal">
      <formula>0</formula>
    </cfRule>
  </conditionalFormatting>
  <conditionalFormatting sqref="E21:F21">
    <cfRule type="cellIs" dxfId="2" priority="3" stopIfTrue="1" operator="equal">
      <formula>0</formula>
    </cfRule>
  </conditionalFormatting>
  <conditionalFormatting sqref="E22:F22">
    <cfRule type="cellIs" dxfId="1" priority="2" stopIfTrue="1" operator="equal">
      <formula>0</formula>
    </cfRule>
  </conditionalFormatting>
  <conditionalFormatting sqref="E23:F23">
    <cfRule type="cellIs" dxfId="0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2.75"/>
  <sheetData>
    <row r="1" spans="1:2">
      <c r="A1" t="s">
        <v>368</v>
      </c>
      <c r="B1" s="1" t="s">
        <v>2</v>
      </c>
    </row>
    <row r="2" spans="1:2">
      <c r="A2" t="s">
        <v>369</v>
      </c>
      <c r="B2" s="1" t="s">
        <v>370</v>
      </c>
    </row>
    <row r="3" spans="1:2">
      <c r="A3" t="s">
        <v>371</v>
      </c>
      <c r="B3" s="1" t="s">
        <v>372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30</vt:i4>
      </vt:variant>
    </vt:vector>
  </HeadingPairs>
  <TitlesOfParts>
    <vt:vector size="34" baseType="lpstr">
      <vt:lpstr>Доходы</vt:lpstr>
      <vt:lpstr>Расходы</vt:lpstr>
      <vt:lpstr>Источники</vt:lpstr>
      <vt:lpstr>ExportParams</vt:lpstr>
      <vt:lpstr>Доходы!APPT</vt:lpstr>
      <vt:lpstr>Источники!APPT</vt:lpstr>
      <vt:lpstr>Расходы!APPT</vt:lpstr>
      <vt:lpstr>EXPORT_PARAM_SRC_KIND</vt:lpstr>
      <vt:lpstr>EXPORT_SRC_CODE</vt:lpstr>
      <vt:lpstr>EXPORT_SRC_KIND</vt:lpstr>
      <vt:lpstr>Доходы!FILE_NAME</vt:lpstr>
      <vt:lpstr>Доходы!FIO</vt:lpstr>
      <vt:lpstr>Расходы!FIO</vt:lpstr>
      <vt:lpstr>Доходы!FORM_CODE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Источники!S_700B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Зеленина</dc:creator>
  <cp:lastModifiedBy>User</cp:lastModifiedBy>
  <cp:lastPrinted>2017-04-06T05:16:13Z</cp:lastPrinted>
  <dcterms:created xsi:type="dcterms:W3CDTF">1999-06-18T11:49:53Z</dcterms:created>
  <dcterms:modified xsi:type="dcterms:W3CDTF">2017-04-06T05:16:19Z</dcterms:modified>
</cp:coreProperties>
</file>