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Источники!$F$38</definedName>
    <definedName name="LAST_CELL" localSheetId="1">Расходы!$F$270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Источники!$A$26</definedName>
    <definedName name="REND_1" localSheetId="1">Расходы!$A$271</definedName>
    <definedName name="S_520" localSheetId="2">Источники!$A$14</definedName>
    <definedName name="S_620" localSheetId="2">Источники!$A$16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Источники!$A$28:$D$29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</calcChain>
</file>

<file path=xl/sharedStrings.xml><?xml version="1.0" encoding="utf-8"?>
<sst xmlns="http://schemas.openxmlformats.org/spreadsheetml/2006/main" count="1163" uniqueCount="614">
  <si>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</si>
  <si>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</si>
  <si>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</si>
  <si>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</si>
  <si>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</si>
  <si>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 декабря 2021 по 31 декабря 2022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</si>
  <si>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</si>
  <si>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</si>
  <si>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</si>
  <si>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</si>
  <si>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</si>
  <si>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</si>
  <si>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</si>
  <si>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</si>
  <si>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</si>
  <si>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Литвиновского сельского поселения</t>
  </si>
  <si>
    <t>Литвиновское сельское поселение Белокалитвинского района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</si>
  <si>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</si>
  <si>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</si>
  <si>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</si>
  <si>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</si>
  <si>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</si>
  <si>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</si>
  <si>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</si>
  <si>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</si>
  <si>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</si>
  <si>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</si>
  <si>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</si>
  <si>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</si>
  <si>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</si>
  <si>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</si>
  <si>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</si>
  <si>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</si>
  <si>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</si>
  <si>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</si>
  <si>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</si>
  <si>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</si>
  <si>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</si>
  <si>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</si>
  <si>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</si>
  <si>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</si>
  <si>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</si>
  <si>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</si>
  <si>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</si>
  <si>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</si>
  <si>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</si>
  <si>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</si>
  <si>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</si>
  <si>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</si>
  <si>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</si>
  <si>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</si>
  <si>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</si>
  <si>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</si>
  <si>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</si>
  <si>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</si>
  <si>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</si>
  <si>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</si>
  <si>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</si>
  <si>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</si>
  <si>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</si>
  <si>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</si>
  <si>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</si>
  <si>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</si>
  <si>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</si>
  <si>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</si>
  <si>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</si>
  <si>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</si>
  <si>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</si>
  <si>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</si>
  <si>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</si>
  <si>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</si>
  <si>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</si>
  <si>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</si>
  <si>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</si>
  <si>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</si>
  <si>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</si>
  <si>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</si>
  <si>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</si>
  <si>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</si>
  <si>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</si>
  <si>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</si>
  <si>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</si>
  <si>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</si>
  <si>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</si>
  <si>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</si>
  <si>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</si>
  <si>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</si>
  <si>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</si>
  <si>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</si>
  <si>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</si>
  <si>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</si>
  <si>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</si>
  <si>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</si>
  <si>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</si>
  <si>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</si>
  <si>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</si>
  <si>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</si>
  <si>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</si>
  <si>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</si>
  <si>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</si>
  <si>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</si>
  <si>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</si>
  <si>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</si>
  <si>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</si>
  <si>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</si>
  <si>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</si>
  <si>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</si>
  <si>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</si>
  <si>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</si>
  <si>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</si>
  <si>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</si>
  <si>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</si>
  <si>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</si>
  <si>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</si>
  <si>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</si>
  <si>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</si>
  <si>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</si>
  <si>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</si>
  <si>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</si>
  <si>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</si>
  <si>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</si>
  <si>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</si>
  <si>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</si>
  <si>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</si>
  <si>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</si>
  <si>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</si>
  <si>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</si>
  <si>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</si>
  <si>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</si>
  <si>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</si>
  <si>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</si>
  <si>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</si>
  <si>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</si>
  <si>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</si>
  <si>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</si>
  <si>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</si>
  <si>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</si>
  <si>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</si>
  <si>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</si>
  <si>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</si>
  <si>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</si>
  <si>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</si>
  <si>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</si>
  <si>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</si>
  <si>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</si>
  <si>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</si>
  <si>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</si>
  <si>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</si>
  <si>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</si>
  <si>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</si>
  <si>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</si>
  <si>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</si>
  <si>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</si>
  <si>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</si>
  <si>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</si>
  <si>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</si>
  <si>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</si>
  <si>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</si>
  <si>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</si>
  <si>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</si>
  <si>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</si>
  <si>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</si>
  <si>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</si>
  <si>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</si>
  <si>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</si>
  <si>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</si>
  <si>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</si>
  <si>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</si>
  <si>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</si>
  <si>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</si>
  <si>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</si>
  <si>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</si>
  <si>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</si>
  <si>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</si>
  <si>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</si>
  <si>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</si>
  <si>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</si>
  <si>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</si>
  <si>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</si>
  <si>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</si>
  <si>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</si>
  <si>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</si>
  <si>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</si>
  <si>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</si>
  <si>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</si>
  <si>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</si>
  <si>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</si>
  <si>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</si>
  <si>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</si>
  <si>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</si>
  <si>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</si>
  <si>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</si>
  <si>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ЛИТВИНОВСКОГО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</si>
  <si>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</si>
  <si>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</si>
  <si>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</si>
  <si>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</si>
  <si>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</si>
  <si>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«Энергоэффективность и развитие энергетики»</t>
  </si>
  <si>
    <t xml:space="preserve">951 0104 0800000000 000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</si>
  <si>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</si>
  <si>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951 0104 0810000000 000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</si>
  <si>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</si>
  <si>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951 0104 0810028130 000 </t>
  </si>
  <si>
    <t>Закупка товаров, работ и услуг для обеспечения государственных (муниципальных) нужд</t>
  </si>
  <si>
    <t xml:space="preserve">951 0104 0810028130 200 </t>
  </si>
  <si>
    <t>Иные закупки товаров, работ и услуг для обеспечения государственных (муниципальных) нужд</t>
  </si>
  <si>
    <t xml:space="preserve">951 0104 0810028130 240 </t>
  </si>
  <si>
    <t>Прочая закупка товаров, работ и услуг для обеспечения государственных (муниципальных) нужд</t>
  </si>
  <si>
    <t xml:space="preserve">951 0104 0810028130 244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</si>
  <si>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</si>
  <si>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</si>
  <si>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</si>
  <si>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</si>
  <si>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</si>
  <si>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</si>
  <si>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</si>
  <si>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</si>
  <si>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</si>
  <si>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</si>
  <si>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</si>
  <si>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</si>
  <si>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</si>
  <si>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</si>
  <si>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</si>
  <si>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</si>
  <si>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</si>
  <si>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</si>
  <si>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</si>
  <si>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</si>
  <si>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</si>
  <si>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</si>
  <si>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</si>
  <si>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</si>
  <si>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</si>
  <si>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</si>
  <si>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</si>
  <si>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</si>
  <si>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</si>
  <si>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</si>
  <si>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</si>
  <si>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</si>
  <si>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</si>
  <si>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</si>
  <si>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</si>
  <si>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</si>
  <si>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</si>
  <si>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</si>
  <si>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</si>
  <si>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</si>
  <si>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</si>
  <si>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</si>
  <si>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</si>
  <si>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</si>
  <si>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</si>
  <si>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</si>
  <si>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</si>
  <si>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 xml:space="preserve">951 0104 9910000000 000 </t>
  </si>
  <si>
    <t>Резервный фонд Администрации Белокалитвинского района в рамках непрограммных расходов органов местного самоуправления Литвиновского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</si>
  <si>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</si>
  <si>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</si>
  <si>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</si>
  <si>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</si>
  <si>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</si>
  <si>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</si>
  <si>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</si>
  <si>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непрограммных расходов органов местного самоуправления Литвиновского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</si>
  <si>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</si>
  <si>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</si>
  <si>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</si>
  <si>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</si>
  <si>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</si>
  <si>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</si>
  <si>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</si>
  <si>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</si>
  <si>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</si>
  <si>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</si>
  <si>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</si>
  <si>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</si>
  <si>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</si>
  <si>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</si>
  <si>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</si>
  <si>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</si>
  <si>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</si>
  <si>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</si>
  <si>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</si>
  <si>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</si>
  <si>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</si>
  <si>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</si>
  <si>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</si>
  <si>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</si>
  <si>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</si>
  <si>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</si>
  <si>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</si>
  <si>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</si>
  <si>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</si>
  <si>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</si>
  <si>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</si>
  <si>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</si>
  <si>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</si>
  <si>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</si>
  <si>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</si>
  <si>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</si>
  <si>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</si>
  <si>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</si>
  <si>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</si>
  <si>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</si>
  <si>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</si>
  <si>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 xml:space="preserve">951 0113 9900000000 000 </t>
  </si>
  <si>
    <t xml:space="preserve">951 0113 9910000000 000 </t>
  </si>
  <si>
    <t xml:space="preserve">951 0113 9910097010 000 </t>
  </si>
  <si>
    <t xml:space="preserve">951 0113 9910097010 100 </t>
  </si>
  <si>
    <t xml:space="preserve">951 0113 9910097010 120 </t>
  </si>
  <si>
    <t xml:space="preserve">951 0113 9910097010 121 </t>
  </si>
  <si>
    <t xml:space="preserve">951 0113 9910097010 129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</si>
  <si>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</si>
  <si>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</si>
  <si>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</si>
  <si>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</si>
  <si>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</si>
  <si>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 на исполнение требований исполнительного документа в рамках непрограмм-ных расходов органов местного самоуправления Литвиновского сельского поселения</t>
  </si>
  <si>
    <t xml:space="preserve">951 0113 9990097740 000 </t>
  </si>
  <si>
    <t xml:space="preserve">951 0113 9990097740 800 </t>
  </si>
  <si>
    <t>Исполнение судебных актов</t>
  </si>
  <si>
    <t xml:space="preserve">951 0113 9990097740 830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</si>
  <si>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</si>
  <si>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951 0113 9990097740 831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</si>
  <si>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непрограммных расходов органов местного самоуправления Литвиновского сельского поселения</t>
  </si>
  <si>
    <t xml:space="preserve">951 0113 9990097750 000 </t>
  </si>
  <si>
    <t xml:space="preserve">951 0113 9990097750 800 </t>
  </si>
  <si>
    <t xml:space="preserve">951 0113 9990097750 870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</si>
  <si>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</si>
  <si>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</si>
  <si>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</si>
  <si>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</si>
  <si>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</si>
  <si>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</si>
  <si>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Литвиновского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</si>
  <si>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</si>
  <si>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</si>
  <si>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</si>
  <si>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</si>
  <si>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</si>
  <si>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</si>
  <si>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</si>
  <si>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</si>
  <si>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</si>
  <si>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</si>
  <si>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</si>
  <si>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</si>
  <si>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</si>
  <si>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</si>
  <si>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</si>
  <si>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</si>
  <si>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</si>
  <si>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</si>
  <si>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Подпрограмма «Защита населения от чрезвычайных ситуаций»</t>
  </si>
  <si>
    <t xml:space="preserve">951 0310 0420000000 000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</si>
  <si>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</si>
  <si>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951 0310 0420028060 000 </t>
  </si>
  <si>
    <t xml:space="preserve">951 0310 0420028060 200 </t>
  </si>
  <si>
    <t xml:space="preserve">951 0310 0420028060 240 </t>
  </si>
  <si>
    <t xml:space="preserve">951 0310 0420028060 244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</si>
  <si>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</si>
  <si>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</si>
  <si>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</si>
  <si>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</si>
  <si>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</si>
  <si>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</si>
  <si>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</si>
  <si>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</si>
  <si>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</si>
  <si>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</si>
  <si>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</si>
  <si>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</si>
  <si>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</si>
  <si>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</si>
  <si>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</si>
  <si>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</si>
  <si>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</si>
  <si>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</si>
  <si>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</si>
  <si>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</si>
  <si>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</si>
  <si>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</si>
  <si>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</si>
  <si>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</si>
  <si>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</si>
  <si>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</si>
  <si>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</si>
  <si>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Управление муниципальным имуществом в Литвиновском сельском поселении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</si>
  <si>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</si>
  <si>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</si>
  <si>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</si>
  <si>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</si>
  <si>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</si>
  <si>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</si>
  <si>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</si>
  <si>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</si>
  <si>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</si>
  <si>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</si>
  <si>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</si>
  <si>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</si>
  <si>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</si>
  <si>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</si>
  <si>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</si>
  <si>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</si>
  <si>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на обустройство контейнерных площадок для сбора твердых коммунальных отходов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</si>
  <si>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951 0502 1120028390 000 </t>
  </si>
  <si>
    <t xml:space="preserve">951 0502 1120028390 200 </t>
  </si>
  <si>
    <t xml:space="preserve">951 0502 1120028390 240 </t>
  </si>
  <si>
    <t xml:space="preserve">951 0502 1120028390 244 </t>
  </si>
  <si>
    <t>Расходы по проведению неотложных аварийных работ и содержанию сетей водоснабжения в рам-ках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</si>
  <si>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951 0502 1120086023 000 </t>
  </si>
  <si>
    <t xml:space="preserve">951 0502 1120086023 200 </t>
  </si>
  <si>
    <t xml:space="preserve">951 0502 1120086023 240 </t>
  </si>
  <si>
    <t xml:space="preserve">951 0502 1120086023 244 </t>
  </si>
  <si>
    <t>Расходы на возмещение предприятиям жилищно-коммунального хозяйства в части платы граждан за коммунальные услуги в объеме свыше установленных индексов максимального роста размера платы граждан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</si>
  <si>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11200S3660 000 </t>
  </si>
  <si>
    <t xml:space="preserve">951 0502 11200S3660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</si>
  <si>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</si>
  <si>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11200S3660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</si>
  <si>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</si>
  <si>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11200S3660 811 </t>
  </si>
  <si>
    <t xml:space="preserve">951 0502 9900000000 000 </t>
  </si>
  <si>
    <t xml:space="preserve">951 0502 9910000000 000 </t>
  </si>
  <si>
    <t xml:space="preserve">951 0502 9910097010 000 </t>
  </si>
  <si>
    <t xml:space="preserve">951 0502 9910097010 200 </t>
  </si>
  <si>
    <t xml:space="preserve">951 0502 9910097010 240 </t>
  </si>
  <si>
    <t xml:space="preserve">951 0502 9910097010 244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</si>
  <si>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</si>
  <si>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</si>
  <si>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</si>
  <si>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</si>
  <si>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</si>
  <si>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</si>
  <si>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</si>
  <si>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</si>
  <si>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</si>
  <si>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</si>
  <si>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</si>
  <si>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</si>
  <si>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</si>
  <si>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</si>
  <si>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</si>
  <si>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</si>
  <si>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</si>
  <si>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</si>
  <si>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</si>
  <si>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</si>
  <si>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</si>
  <si>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</si>
  <si>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</si>
  <si>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</si>
  <si>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</si>
  <si>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</si>
  <si>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</si>
  <si>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</si>
  <si>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</si>
  <si>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</si>
  <si>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</si>
  <si>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</si>
  <si>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Расходы на ремонт и замену светильников наружного освещения в рамках подпрограммы «Организация благоустройства территории поселения»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</si>
  <si>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951 0503 1110085030 000 </t>
  </si>
  <si>
    <t xml:space="preserve">951 0503 1110085030 200 </t>
  </si>
  <si>
    <t xml:space="preserve">951 0503 1110085030 240 </t>
  </si>
  <si>
    <t xml:space="preserve">951 0503 1110085030 244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</si>
  <si>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</si>
  <si>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</si>
  <si>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</si>
  <si>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</si>
  <si>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951 0605 1100000000 000 </t>
  </si>
  <si>
    <t xml:space="preserve">951 0605 1110000000 000 </t>
  </si>
  <si>
    <t>Расходы на рекультивацию земельного участка в рамках подпро-граммы «Организация благоустройства территории поселения»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</si>
  <si>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951 0605 1110028510 000 </t>
  </si>
  <si>
    <t xml:space="preserve">951 0605 1110028510 200 </t>
  </si>
  <si>
    <t xml:space="preserve">951 0605 1110028510 240 </t>
  </si>
  <si>
    <t xml:space="preserve">951 0605 1110028510 244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</si>
  <si>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</si>
  <si>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</si>
  <si>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</si>
  <si>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</si>
  <si>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</si>
  <si>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</si>
  <si>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</si>
  <si>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</si>
  <si>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</si>
  <si>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</si>
  <si>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</si>
  <si>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</si>
  <si>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</si>
  <si>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</si>
  <si>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</si>
  <si>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</si>
  <si>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</si>
  <si>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</si>
  <si>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</si>
  <si>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</si>
  <si>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</si>
  <si>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</si>
  <si>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</si>
  <si>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</si>
  <si>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</si>
  <si>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</si>
  <si>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</si>
  <si>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за счет средств резервного фонда Правительства Ростовской области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</si>
  <si>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951 0801 0510071180 000 </t>
  </si>
  <si>
    <t xml:space="preserve">951 0801 0510071180 600 </t>
  </si>
  <si>
    <t xml:space="preserve">951 0801 0510071180 610 </t>
  </si>
  <si>
    <t>Субсидии бюджетным учреждениям на иные цели</t>
  </si>
  <si>
    <t xml:space="preserve">951 0801 0510071180 612 </t>
  </si>
  <si>
    <t>Расходы на проведение ремонтов муниципальных бюджетных учреждений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</si>
  <si>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951 0801 0510085130 000 </t>
  </si>
  <si>
    <t xml:space="preserve">951 0801 0510085130 600 </t>
  </si>
  <si>
    <t xml:space="preserve">951 0801 0510085130 610 </t>
  </si>
  <si>
    <t xml:space="preserve">951 0801 0510085130 612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</si>
  <si>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</si>
  <si>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</si>
  <si>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</si>
  <si>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</si>
  <si>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</si>
  <si>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</si>
  <si>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</si>
  <si>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</si>
  <si>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</si>
  <si>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</si>
  <si>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</si>
  <si>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 xml:space="preserve">951 0801 9910097010 612 </t>
  </si>
  <si>
    <t>Другие вопросы в области культуры, кинематографии</t>
  </si>
  <si>
    <t xml:space="preserve">951 0804 0000000000 000 </t>
  </si>
  <si>
    <t xml:space="preserve">951 0804 0500000000 000 </t>
  </si>
  <si>
    <t xml:space="preserve">951 0804 0510000000 000 </t>
  </si>
  <si>
    <t>Реализация направления расходов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</si>
  <si>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951 0804 0510099990 000 </t>
  </si>
  <si>
    <t xml:space="preserve">951 0804 0510099990 200 </t>
  </si>
  <si>
    <t xml:space="preserve">951 0804 0510099990 240 </t>
  </si>
  <si>
    <t xml:space="preserve">951 0804 0510099990 244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</si>
  <si>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</si>
  <si>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</si>
  <si>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</si>
  <si>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</si>
  <si>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</si>
  <si>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</si>
  <si>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</si>
  <si>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</si>
  <si>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лицам,замещавшим муниципальные должности и должности муниципальной службы в поселении " муниципальной прогграммы Литвиновского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</si>
  <si>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</si>
  <si>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</si>
  <si>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</si>
  <si>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</si>
  <si>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</si>
  <si>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</si>
  <si>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</si>
  <si>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</si>
  <si>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</si>
  <si>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</si>
  <si>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</si>
  <si>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</si>
  <si>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</si>
  <si>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</si>
  <si>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</si>
  <si>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</si>
  <si>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</si>
  <si>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</si>
  <si>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</si>
  <si>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</si>
  <si>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</si>
  <si>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</si>
  <si>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</si>
  <si>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</si>
  <si>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</si>
  <si>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</si>
  <si>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</si>
  <si>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</si>
  <si>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</si>
  <si>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</si>
  <si>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</si>
  <si>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</si>
  <si>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</si>
  <si>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</si>
  <si>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</si>
  <si>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</si>
  <si>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</si>
  <si>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</si>
  <si>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</si>
  <si>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</si>
  <si>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</si>
  <si>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</si>
  <si>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</si>
  <si>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</si>
  <si>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</si>
  <si>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</si>
  <si>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</si>
  <si>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</si>
  <si>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</si>
  <si>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</si>
  <si>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</si>
  <si>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</si>
  <si>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</si>
  <si>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</si>
  <si>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Settings\User\Рабочий стол\117M01.txt</t>
  </si>
  <si>
    <t>Доходы/EXPORT_SRC_CODE</t>
  </si>
  <si>
    <t>Доходы/PERIOD</t>
  </si>
  <si>
    <t>951 01000000000000000</t>
  </si>
  <si>
    <t>Увеличение прочих остатков средств бюджетов</t>
  </si>
  <si>
    <t>951 01050200000000000</t>
  </si>
  <si>
    <t>Увеличение прочих остатков денежных средств бюджетов</t>
  </si>
  <si>
    <t>951 01050201000000000</t>
  </si>
  <si>
    <t>951 01050201100000000</t>
  </si>
  <si>
    <t>Уменьшение остатков средств, всего</t>
  </si>
  <si>
    <t>95101050000000000000</t>
  </si>
  <si>
    <t>Уменьшение прочих остатков средств бюджетов</t>
  </si>
  <si>
    <t>Уменьшение прочих остатков денежных средств бюджетов</t>
  </si>
  <si>
    <t>000 01050201100000000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</si>
</sst>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</font>
    <font>
      <sz val="12"/>
      <name val="Arial Cyr"/>
    </font>
    <font>
      <sz val="14"/>
      <name val="Arial"/>
      <family val="2"/>
      <charset val="204"/>
    </font>
    <font>
      <b/>
      <sz val="1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" fontId="4" fillId="0" borderId="1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38" xfId="0" applyNumberFormat="1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0" fontId="6" fillId="0" borderId="0" xfId="0" applyFont="1"/>
    <xf numFmtId="49" fontId="7" fillId="0" borderId="44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0" fontId="8" fillId="0" borderId="45" xfId="0" applyFont="1" applyBorder="1" applyAlignment="1" applyProtection="1">
      <alignment horizontal="left"/>
    </xf>
    <xf numFmtId="0" fontId="8" fillId="0" borderId="27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/>
    </xf>
    <xf numFmtId="49" fontId="8" fillId="0" borderId="29" xfId="0" applyNumberFormat="1" applyFont="1" applyBorder="1" applyAlignment="1" applyProtection="1">
      <alignment horizontal="center"/>
    </xf>
    <xf numFmtId="49" fontId="7" fillId="0" borderId="31" xfId="0" applyNumberFormat="1" applyFont="1" applyBorder="1" applyAlignment="1" applyProtection="1">
      <alignment horizontal="left" wrapText="1"/>
    </xf>
    <xf numFmtId="49" fontId="7" fillId="0" borderId="14" xfId="0" applyNumberFormat="1" applyFont="1" applyBorder="1" applyAlignment="1" applyProtection="1">
      <alignment horizontal="center" wrapText="1"/>
    </xf>
    <xf numFmtId="49" fontId="7" fillId="0" borderId="15" xfId="0" applyNumberFormat="1" applyFont="1" applyBorder="1" applyAlignment="1" applyProtection="1">
      <alignment horizontal="center" wrapText="1"/>
    </xf>
    <xf numFmtId="4" fontId="7" fillId="0" borderId="15" xfId="0" applyNumberFormat="1" applyFont="1" applyBorder="1" applyAlignment="1" applyProtection="1">
      <alignment horizontal="right"/>
    </xf>
    <xf numFmtId="49" fontId="8" fillId="0" borderId="21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9" fillId="0" borderId="0" xfId="0" applyFont="1"/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49" fontId="11" fillId="0" borderId="0" xfId="0" applyNumberFormat="1" applyFont="1" applyBorder="1" applyAlignment="1" applyProtection="1"/>
    <xf numFmtId="0" fontId="11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/>
    <xf numFmtId="0" fontId="11" fillId="0" borderId="8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35" xfId="0" applyFont="1" applyBorder="1" applyAlignment="1" applyProtection="1">
      <alignment horizontal="center" vertical="center" wrapText="1"/>
    </xf>
    <xf numFmtId="49" fontId="11" fillId="0" borderId="9" xfId="0" applyNumberFormat="1" applyFont="1" applyBorder="1" applyAlignment="1" applyProtection="1">
      <alignment horizontal="center" vertical="center" wrapText="1"/>
    </xf>
    <xf numFmtId="49" fontId="11" fillId="0" borderId="9" xfId="0" applyNumberFormat="1" applyFont="1" applyBorder="1" applyAlignment="1" applyProtection="1">
      <alignment horizontal="center" vertical="center"/>
    </xf>
    <xf numFmtId="49" fontId="11" fillId="0" borderId="10" xfId="0" applyNumberFormat="1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36" xfId="0" applyFont="1" applyBorder="1" applyAlignment="1" applyProtection="1">
      <alignment horizontal="center" vertical="center" wrapText="1"/>
    </xf>
    <xf numFmtId="49" fontId="11" fillId="0" borderId="12" xfId="0" applyNumberFormat="1" applyFont="1" applyBorder="1" applyAlignment="1" applyProtection="1">
      <alignment horizontal="center" vertical="center" wrapText="1"/>
    </xf>
    <xf numFmtId="49" fontId="11" fillId="0" borderId="12" xfId="0" applyNumberFormat="1" applyFont="1" applyBorder="1" applyAlignment="1" applyProtection="1">
      <alignment horizontal="center" vertical="center"/>
    </xf>
    <xf numFmtId="49" fontId="11" fillId="0" borderId="13" xfId="0" applyNumberFormat="1" applyFont="1" applyBorder="1" applyAlignment="1" applyProtection="1">
      <alignment horizontal="center" vertical="center" wrapText="1"/>
    </xf>
    <xf numFmtId="0" fontId="11" fillId="0" borderId="36" xfId="0" applyFont="1" applyBorder="1" applyAlignment="1" applyProtection="1">
      <alignment vertical="center" wrapText="1"/>
    </xf>
    <xf numFmtId="49" fontId="11" fillId="0" borderId="36" xfId="0" applyNumberFormat="1" applyFont="1" applyBorder="1" applyAlignment="1" applyProtection="1">
      <alignment horizontal="center" vertical="center" wrapText="1"/>
    </xf>
    <xf numFmtId="49" fontId="11" fillId="0" borderId="13" xfId="0" applyNumberFormat="1" applyFont="1" applyBorder="1" applyAlignment="1" applyProtection="1">
      <alignment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32" xfId="0" applyFont="1" applyBorder="1" applyAlignment="1" applyProtection="1">
      <alignment vertical="center" wrapText="1"/>
    </xf>
    <xf numFmtId="49" fontId="11" fillId="0" borderId="15" xfId="0" applyNumberFormat="1" applyFont="1" applyBorder="1" applyAlignment="1" applyProtection="1">
      <alignment horizontal="center" vertical="center" wrapText="1"/>
    </xf>
    <xf numFmtId="49" fontId="11" fillId="0" borderId="32" xfId="0" applyNumberFormat="1" applyFont="1" applyBorder="1" applyAlignment="1" applyProtection="1">
      <alignment horizontal="center" vertical="center" wrapText="1"/>
    </xf>
    <xf numFmtId="49" fontId="11" fillId="0" borderId="16" xfId="0" applyNumberFormat="1" applyFont="1" applyBorder="1" applyAlignment="1" applyProtection="1">
      <alignment vertical="center"/>
    </xf>
    <xf numFmtId="0" fontId="11" fillId="0" borderId="17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</xf>
    <xf numFmtId="49" fontId="11" fillId="0" borderId="18" xfId="0" applyNumberFormat="1" applyFont="1" applyBorder="1" applyAlignment="1" applyProtection="1">
      <alignment horizontal="center" vertical="center"/>
    </xf>
    <xf numFmtId="49" fontId="11" fillId="0" borderId="20" xfId="0" applyNumberFormat="1" applyFont="1" applyBorder="1" applyAlignment="1" applyProtection="1">
      <alignment horizontal="center" vertical="center"/>
    </xf>
    <xf numFmtId="49" fontId="10" fillId="0" borderId="31" xfId="0" applyNumberFormat="1" applyFont="1" applyBorder="1" applyAlignment="1" applyProtection="1">
      <alignment horizontal="left" wrapText="1"/>
    </xf>
    <xf numFmtId="49" fontId="10" fillId="0" borderId="37" xfId="0" applyNumberFormat="1" applyFont="1" applyBorder="1" applyAlignment="1" applyProtection="1">
      <alignment horizontal="center" wrapText="1"/>
    </xf>
    <xf numFmtId="49" fontId="10" fillId="0" borderId="32" xfId="0" applyNumberFormat="1" applyFont="1" applyBorder="1" applyAlignment="1" applyProtection="1">
      <alignment horizontal="center"/>
    </xf>
    <xf numFmtId="4" fontId="10" fillId="0" borderId="15" xfId="0" applyNumberFormat="1" applyFont="1" applyBorder="1" applyAlignment="1" applyProtection="1">
      <alignment horizontal="right"/>
    </xf>
    <xf numFmtId="4" fontId="10" fillId="0" borderId="32" xfId="0" applyNumberFormat="1" applyFont="1" applyBorder="1" applyAlignment="1" applyProtection="1">
      <alignment horizontal="right"/>
    </xf>
    <xf numFmtId="4" fontId="10" fillId="0" borderId="16" xfId="0" applyNumberFormat="1" applyFont="1" applyBorder="1" applyAlignment="1" applyProtection="1">
      <alignment horizontal="right"/>
    </xf>
    <xf numFmtId="0" fontId="11" fillId="0" borderId="26" xfId="0" applyFont="1" applyBorder="1" applyAlignment="1" applyProtection="1"/>
    <xf numFmtId="0" fontId="11" fillId="0" borderId="27" xfId="0" applyFont="1" applyBorder="1" applyAlignment="1" applyProtection="1"/>
    <xf numFmtId="0" fontId="11" fillId="0" borderId="28" xfId="0" applyFont="1" applyBorder="1" applyAlignment="1" applyProtection="1">
      <alignment horizontal="center"/>
    </xf>
    <xf numFmtId="0" fontId="11" fillId="0" borderId="29" xfId="0" applyFont="1" applyBorder="1" applyAlignment="1" applyProtection="1">
      <alignment horizontal="right"/>
    </xf>
    <xf numFmtId="0" fontId="11" fillId="0" borderId="29" xfId="0" applyFont="1" applyBorder="1" applyAlignment="1" applyProtection="1"/>
    <xf numFmtId="0" fontId="11" fillId="0" borderId="30" xfId="0" applyFont="1" applyBorder="1" applyAlignment="1" applyProtection="1"/>
    <xf numFmtId="49" fontId="11" fillId="0" borderId="21" xfId="0" applyNumberFormat="1" applyFont="1" applyBorder="1" applyAlignment="1" applyProtection="1">
      <alignment horizontal="left" wrapText="1"/>
    </xf>
    <xf numFmtId="49" fontId="11" fillId="0" borderId="25" xfId="0" applyNumberFormat="1" applyFont="1" applyBorder="1" applyAlignment="1" applyProtection="1">
      <alignment horizontal="center" wrapText="1"/>
    </xf>
    <xf numFmtId="49" fontId="11" fillId="0" borderId="23" xfId="0" applyNumberFormat="1" applyFont="1" applyBorder="1" applyAlignment="1" applyProtection="1">
      <alignment horizontal="center"/>
    </xf>
    <xf numFmtId="4" fontId="11" fillId="0" borderId="24" xfId="0" applyNumberFormat="1" applyFont="1" applyBorder="1" applyAlignment="1" applyProtection="1">
      <alignment horizontal="right"/>
    </xf>
    <xf numFmtId="4" fontId="11" fillId="0" borderId="23" xfId="0" applyNumberFormat="1" applyFont="1" applyBorder="1" applyAlignment="1" applyProtection="1">
      <alignment horizontal="right"/>
    </xf>
    <xf numFmtId="4" fontId="11" fillId="0" borderId="38" xfId="0" applyNumberFormat="1" applyFont="1" applyBorder="1" applyAlignment="1" applyProtection="1">
      <alignment horizontal="right"/>
    </xf>
    <xf numFmtId="165" fontId="11" fillId="0" borderId="21" xfId="0" applyNumberFormat="1" applyFont="1" applyBorder="1" applyAlignment="1" applyProtection="1">
      <alignment horizontal="left" wrapText="1"/>
    </xf>
    <xf numFmtId="0" fontId="11" fillId="0" borderId="6" xfId="0" applyFont="1" applyBorder="1" applyAlignment="1" applyProtection="1"/>
    <xf numFmtId="0" fontId="11" fillId="0" borderId="39" xfId="0" applyFont="1" applyBorder="1" applyAlignment="1" applyProtection="1"/>
    <xf numFmtId="0" fontId="11" fillId="0" borderId="39" xfId="0" applyFont="1" applyBorder="1" applyAlignment="1" applyProtection="1">
      <alignment horizontal="center"/>
    </xf>
    <xf numFmtId="0" fontId="11" fillId="0" borderId="39" xfId="0" applyFont="1" applyBorder="1" applyAlignment="1" applyProtection="1">
      <alignment horizontal="right"/>
    </xf>
    <xf numFmtId="49" fontId="11" fillId="0" borderId="38" xfId="0" applyNumberFormat="1" applyFont="1" applyBorder="1" applyAlignment="1" applyProtection="1">
      <alignment horizontal="left" wrapText="1"/>
    </xf>
    <xf numFmtId="49" fontId="11" fillId="0" borderId="40" xfId="0" applyNumberFormat="1" applyFont="1" applyBorder="1" applyAlignment="1" applyProtection="1">
      <alignment horizontal="center" wrapText="1"/>
    </xf>
    <xf numFmtId="49" fontId="11" fillId="0" borderId="41" xfId="0" applyNumberFormat="1" applyFont="1" applyBorder="1" applyAlignment="1" applyProtection="1">
      <alignment horizontal="center"/>
    </xf>
    <xf numFmtId="4" fontId="11" fillId="0" borderId="42" xfId="0" applyNumberFormat="1" applyFont="1" applyBorder="1" applyAlignment="1" applyProtection="1">
      <alignment horizontal="right"/>
    </xf>
    <xf numFmtId="4" fontId="11" fillId="0" borderId="43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726186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781812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847344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topLeftCell="A13" workbookViewId="0">
      <selection activeCell="C19" sqref="C19"/>
    </sheetView>
  </sheetViews>
  <sheetFormatPr defaultRowHeight="12.75" customHeight="1"/>
  <cols>
    <col min="1" max="1" width="48" style="62" customWidth="1"/>
    <col min="2" max="2" width="6.109375" style="62" customWidth="1"/>
    <col min="3" max="3" width="40.6640625" style="62" customWidth="1"/>
    <col min="4" max="4" width="21" style="62" customWidth="1"/>
    <col min="5" max="6" width="18.6640625" style="62" customWidth="1"/>
  </cols>
  <sheetData>
    <row r="1" spans="1:6" ht="18">
      <c r="A1" s="79"/>
      <c r="B1" s="79"/>
      <c r="C1" s="79"/>
      <c r="D1" s="79"/>
      <c r="E1" s="22"/>
      <c r="F1" s="22"/>
    </row>
    <row r="2" spans="1:6" ht="16.95" customHeight="1">
      <c r="A2" s="79" t="s">
        <v>0</v>
      </c>
      <c r="B2" s="79"/>
      <c r="C2" s="79"/>
      <c r="D2" s="79"/>
      <c r="E2" s="23"/>
      <c r="F2" s="24" t="s">
        <v>1</v>
      </c>
    </row>
    <row r="3" spans="1:6" ht="18">
      <c r="A3" s="25"/>
      <c r="B3" s="25"/>
      <c r="C3" s="25"/>
      <c r="D3" s="25"/>
      <c r="E3" s="26" t="s">
        <v>2</v>
      </c>
      <c r="F3" s="27" t="s">
        <v>3</v>
      </c>
    </row>
    <row r="4" spans="1:6" ht="18">
      <c r="A4" s="80" t="s">
        <v>5</v>
      </c>
      <c r="B4" s="80"/>
      <c r="C4" s="80"/>
      <c r="D4" s="80"/>
      <c r="E4" s="23" t="s">
        <v>4</v>
      </c>
      <c r="F4" s="28" t="s">
        <v>6</v>
      </c>
    </row>
    <row r="5" spans="1:6" ht="18">
      <c r="A5" s="29"/>
      <c r="B5" s="29"/>
      <c r="C5" s="29"/>
      <c r="D5" s="29"/>
      <c r="E5" s="23" t="s">
        <v>7</v>
      </c>
      <c r="F5" s="30" t="s">
        <v>18</v>
      </c>
    </row>
    <row r="6" spans="1:6" ht="18">
      <c r="A6" s="25" t="s">
        <v>8</v>
      </c>
      <c r="B6" s="81" t="s">
        <v>15</v>
      </c>
      <c r="C6" s="82"/>
      <c r="D6" s="82"/>
      <c r="E6" s="23" t="s">
        <v>9</v>
      </c>
      <c r="F6" s="30" t="s">
        <v>19</v>
      </c>
    </row>
    <row r="7" spans="1:6" ht="18">
      <c r="A7" s="25" t="s">
        <v>10</v>
      </c>
      <c r="B7" s="83" t="s">
        <v>16</v>
      </c>
      <c r="C7" s="83"/>
      <c r="D7" s="83"/>
      <c r="E7" s="23" t="s">
        <v>11</v>
      </c>
      <c r="F7" s="31" t="s">
        <v>20</v>
      </c>
    </row>
    <row r="8" spans="1:6" ht="18">
      <c r="A8" s="25" t="s">
        <v>12</v>
      </c>
      <c r="B8" s="25"/>
      <c r="C8" s="25"/>
      <c r="D8" s="29"/>
      <c r="E8" s="23"/>
      <c r="F8" s="32"/>
    </row>
    <row r="9" spans="1:6" ht="18">
      <c r="A9" s="25" t="s">
        <v>17</v>
      </c>
      <c r="B9" s="25"/>
      <c r="C9" s="33"/>
      <c r="D9" s="29"/>
      <c r="E9" s="23" t="s">
        <v>13</v>
      </c>
      <c r="F9" s="34" t="s">
        <v>14</v>
      </c>
    </row>
    <row r="10" spans="1:6" ht="20.25" customHeight="1">
      <c r="A10" s="79" t="s">
        <v>21</v>
      </c>
      <c r="B10" s="79"/>
      <c r="C10" s="79"/>
      <c r="D10" s="79"/>
      <c r="E10" s="35"/>
      <c r="F10" s="36"/>
    </row>
    <row r="11" spans="1:6" ht="4.2" customHeight="1">
      <c r="A11" s="90" t="s">
        <v>22</v>
      </c>
      <c r="B11" s="84" t="s">
        <v>23</v>
      </c>
      <c r="C11" s="84" t="s">
        <v>24</v>
      </c>
      <c r="D11" s="87" t="s">
        <v>25</v>
      </c>
      <c r="E11" s="87" t="s">
        <v>26</v>
      </c>
      <c r="F11" s="93" t="s">
        <v>27</v>
      </c>
    </row>
    <row r="12" spans="1:6" ht="3.6" customHeight="1">
      <c r="A12" s="91"/>
      <c r="B12" s="85"/>
      <c r="C12" s="85"/>
      <c r="D12" s="88"/>
      <c r="E12" s="88"/>
      <c r="F12" s="94"/>
    </row>
    <row r="13" spans="1:6" ht="3" customHeight="1">
      <c r="A13" s="91"/>
      <c r="B13" s="85"/>
      <c r="C13" s="85"/>
      <c r="D13" s="88"/>
      <c r="E13" s="88"/>
      <c r="F13" s="94"/>
    </row>
    <row r="14" spans="1:6" ht="3" customHeight="1">
      <c r="A14" s="91"/>
      <c r="B14" s="85"/>
      <c r="C14" s="85"/>
      <c r="D14" s="88"/>
      <c r="E14" s="88"/>
      <c r="F14" s="94"/>
    </row>
    <row r="15" spans="1:6" ht="3" customHeight="1">
      <c r="A15" s="91"/>
      <c r="B15" s="85"/>
      <c r="C15" s="85"/>
      <c r="D15" s="88"/>
      <c r="E15" s="88"/>
      <c r="F15" s="94"/>
    </row>
    <row r="16" spans="1:6" ht="3" customHeight="1">
      <c r="A16" s="91"/>
      <c r="B16" s="85"/>
      <c r="C16" s="85"/>
      <c r="D16" s="88"/>
      <c r="E16" s="88"/>
      <c r="F16" s="94"/>
    </row>
    <row r="17" spans="1:6" ht="23.4" customHeight="1">
      <c r="A17" s="92"/>
      <c r="B17" s="86"/>
      <c r="C17" s="86"/>
      <c r="D17" s="89"/>
      <c r="E17" s="89"/>
      <c r="F17" s="95"/>
    </row>
    <row r="18" spans="1:6" ht="12.6" customHeight="1">
      <c r="A18" s="37">
        <v>1</v>
      </c>
      <c r="B18" s="38">
        <v>2</v>
      </c>
      <c r="C18" s="39">
        <v>3</v>
      </c>
      <c r="D18" s="40" t="s">
        <v>28</v>
      </c>
      <c r="E18" s="41" t="s">
        <v>29</v>
      </c>
      <c r="F18" s="42" t="s">
        <v>30</v>
      </c>
    </row>
    <row r="19" spans="1:6" ht="18">
      <c r="A19" s="43" t="s">
        <v>31</v>
      </c>
      <c r="B19" s="44" t="s">
        <v>32</v>
      </c>
      <c r="C19" s="45" t="s">
        <v>33</v>
      </c>
      <c r="D19" s="46">
        <v>19241000</v>
      </c>
      <c r="E19" s="47">
        <v>18976210.739999998</v>
      </c>
      <c r="F19" s="46">
        <f>IF(OR(D19="-",IF(E19="-",0,E19)&gt;=IF(D19="-",0,D19)),"-",IF(D19="-",0,D19)-IF(E19="-",0,E19))</f>
        <v>264789.26000000164</v>
      </c>
    </row>
    <row r="20" spans="1:6" ht="18">
      <c r="A20" s="48" t="s">
        <v>34</v>
      </c>
      <c r="B20" s="49"/>
      <c r="C20" s="50"/>
      <c r="D20" s="51"/>
      <c r="E20" s="51"/>
      <c r="F20" s="52"/>
    </row>
    <row r="21" spans="1:6" ht="36">
      <c r="A21" s="53" t="s">
        <v>35</v>
      </c>
      <c r="B21" s="54" t="s">
        <v>32</v>
      </c>
      <c r="C21" s="55" t="s">
        <v>36</v>
      </c>
      <c r="D21" s="56">
        <v>4735400</v>
      </c>
      <c r="E21" s="56">
        <v>4575518.04</v>
      </c>
      <c r="F21" s="57">
        <f t="shared" ref="F21:F52" si="0">IF(OR(D21="-",IF(E21="-",0,E21)&gt;=IF(D21="-",0,D21)),"-",IF(D21="-",0,D21)-IF(E21="-",0,E21))</f>
        <v>159881.95999999996</v>
      </c>
    </row>
    <row r="22" spans="1:6" ht="18">
      <c r="A22" s="53" t="s">
        <v>37</v>
      </c>
      <c r="B22" s="54" t="s">
        <v>32</v>
      </c>
      <c r="C22" s="55" t="s">
        <v>38</v>
      </c>
      <c r="D22" s="56">
        <v>1000000</v>
      </c>
      <c r="E22" s="56">
        <v>1074443.54</v>
      </c>
      <c r="F22" s="57" t="str">
        <f t="shared" si="0"/>
        <v>-</v>
      </c>
    </row>
    <row r="23" spans="1:6" ht="18">
      <c r="A23" s="53" t="s">
        <v>39</v>
      </c>
      <c r="B23" s="54" t="s">
        <v>32</v>
      </c>
      <c r="C23" s="55" t="s">
        <v>40</v>
      </c>
      <c r="D23" s="56">
        <v>1000000</v>
      </c>
      <c r="E23" s="56">
        <v>1074443.54</v>
      </c>
      <c r="F23" s="57" t="str">
        <f t="shared" si="0"/>
        <v>-</v>
      </c>
    </row>
    <row r="24" spans="1:6" ht="144">
      <c r="A24" s="58" t="s">
        <v>41</v>
      </c>
      <c r="B24" s="54" t="s">
        <v>32</v>
      </c>
      <c r="C24" s="55" t="s">
        <v>42</v>
      </c>
      <c r="D24" s="56">
        <v>940000</v>
      </c>
      <c r="E24" s="56">
        <v>986232.74</v>
      </c>
      <c r="F24" s="57" t="str">
        <f t="shared" si="0"/>
        <v>-</v>
      </c>
    </row>
    <row r="25" spans="1:6" ht="198">
      <c r="A25" s="58" t="s">
        <v>43</v>
      </c>
      <c r="B25" s="54" t="s">
        <v>32</v>
      </c>
      <c r="C25" s="55" t="s">
        <v>44</v>
      </c>
      <c r="D25" s="56" t="s">
        <v>45</v>
      </c>
      <c r="E25" s="56">
        <v>985334.35</v>
      </c>
      <c r="F25" s="57" t="str">
        <f t="shared" si="0"/>
        <v>-</v>
      </c>
    </row>
    <row r="26" spans="1:6" ht="162">
      <c r="A26" s="58" t="s">
        <v>46</v>
      </c>
      <c r="B26" s="54" t="s">
        <v>32</v>
      </c>
      <c r="C26" s="55" t="s">
        <v>47</v>
      </c>
      <c r="D26" s="56" t="s">
        <v>45</v>
      </c>
      <c r="E26" s="56">
        <v>333.04</v>
      </c>
      <c r="F26" s="57" t="str">
        <f t="shared" si="0"/>
        <v>-</v>
      </c>
    </row>
    <row r="27" spans="1:6" ht="198">
      <c r="A27" s="58" t="s">
        <v>48</v>
      </c>
      <c r="B27" s="54" t="s">
        <v>32</v>
      </c>
      <c r="C27" s="55" t="s">
        <v>49</v>
      </c>
      <c r="D27" s="56" t="s">
        <v>45</v>
      </c>
      <c r="E27" s="56">
        <v>565.35</v>
      </c>
      <c r="F27" s="57" t="str">
        <f t="shared" si="0"/>
        <v>-</v>
      </c>
    </row>
    <row r="28" spans="1:6" ht="198">
      <c r="A28" s="58" t="s">
        <v>50</v>
      </c>
      <c r="B28" s="54" t="s">
        <v>32</v>
      </c>
      <c r="C28" s="55" t="s">
        <v>51</v>
      </c>
      <c r="D28" s="56" t="s">
        <v>45</v>
      </c>
      <c r="E28" s="56">
        <v>795.63</v>
      </c>
      <c r="F28" s="57" t="str">
        <f t="shared" si="0"/>
        <v>-</v>
      </c>
    </row>
    <row r="29" spans="1:6" ht="252">
      <c r="A29" s="58" t="s">
        <v>52</v>
      </c>
      <c r="B29" s="54" t="s">
        <v>32</v>
      </c>
      <c r="C29" s="55" t="s">
        <v>53</v>
      </c>
      <c r="D29" s="56" t="s">
        <v>45</v>
      </c>
      <c r="E29" s="56">
        <v>795.63</v>
      </c>
      <c r="F29" s="57" t="str">
        <f t="shared" si="0"/>
        <v>-</v>
      </c>
    </row>
    <row r="30" spans="1:6" ht="90">
      <c r="A30" s="53" t="s">
        <v>54</v>
      </c>
      <c r="B30" s="54" t="s">
        <v>32</v>
      </c>
      <c r="C30" s="55" t="s">
        <v>55</v>
      </c>
      <c r="D30" s="56">
        <v>60000</v>
      </c>
      <c r="E30" s="56">
        <v>87415.17</v>
      </c>
      <c r="F30" s="57" t="str">
        <f t="shared" si="0"/>
        <v>-</v>
      </c>
    </row>
    <row r="31" spans="1:6" ht="144">
      <c r="A31" s="53" t="s">
        <v>56</v>
      </c>
      <c r="B31" s="54" t="s">
        <v>32</v>
      </c>
      <c r="C31" s="55" t="s">
        <v>57</v>
      </c>
      <c r="D31" s="56" t="s">
        <v>45</v>
      </c>
      <c r="E31" s="56">
        <v>86535.12</v>
      </c>
      <c r="F31" s="57" t="str">
        <f t="shared" si="0"/>
        <v>-</v>
      </c>
    </row>
    <row r="32" spans="1:6" ht="108">
      <c r="A32" s="53" t="s">
        <v>58</v>
      </c>
      <c r="B32" s="54" t="s">
        <v>32</v>
      </c>
      <c r="C32" s="55" t="s">
        <v>59</v>
      </c>
      <c r="D32" s="56" t="s">
        <v>45</v>
      </c>
      <c r="E32" s="56">
        <v>868.63</v>
      </c>
      <c r="F32" s="57" t="str">
        <f t="shared" si="0"/>
        <v>-</v>
      </c>
    </row>
    <row r="33" spans="1:6" ht="144">
      <c r="A33" s="53" t="s">
        <v>60</v>
      </c>
      <c r="B33" s="54" t="s">
        <v>32</v>
      </c>
      <c r="C33" s="55" t="s">
        <v>61</v>
      </c>
      <c r="D33" s="56" t="s">
        <v>45</v>
      </c>
      <c r="E33" s="56">
        <v>11.42</v>
      </c>
      <c r="F33" s="57" t="str">
        <f t="shared" si="0"/>
        <v>-</v>
      </c>
    </row>
    <row r="34" spans="1:6" ht="18">
      <c r="A34" s="53" t="s">
        <v>62</v>
      </c>
      <c r="B34" s="54" t="s">
        <v>32</v>
      </c>
      <c r="C34" s="55" t="s">
        <v>63</v>
      </c>
      <c r="D34" s="56">
        <v>1000000</v>
      </c>
      <c r="E34" s="56">
        <v>871106.17</v>
      </c>
      <c r="F34" s="57">
        <f t="shared" si="0"/>
        <v>128893.82999999996</v>
      </c>
    </row>
    <row r="35" spans="1:6" ht="18">
      <c r="A35" s="53" t="s">
        <v>64</v>
      </c>
      <c r="B35" s="54" t="s">
        <v>32</v>
      </c>
      <c r="C35" s="55" t="s">
        <v>65</v>
      </c>
      <c r="D35" s="56">
        <v>1000000</v>
      </c>
      <c r="E35" s="56">
        <v>871106.17</v>
      </c>
      <c r="F35" s="57">
        <f t="shared" si="0"/>
        <v>128893.82999999996</v>
      </c>
    </row>
    <row r="36" spans="1:6" ht="18">
      <c r="A36" s="53" t="s">
        <v>64</v>
      </c>
      <c r="B36" s="54" t="s">
        <v>32</v>
      </c>
      <c r="C36" s="55" t="s">
        <v>66</v>
      </c>
      <c r="D36" s="56">
        <v>1000000</v>
      </c>
      <c r="E36" s="56">
        <v>871106.17</v>
      </c>
      <c r="F36" s="57">
        <f t="shared" si="0"/>
        <v>128893.82999999996</v>
      </c>
    </row>
    <row r="37" spans="1:6" ht="72">
      <c r="A37" s="53" t="s">
        <v>67</v>
      </c>
      <c r="B37" s="54" t="s">
        <v>32</v>
      </c>
      <c r="C37" s="55" t="s">
        <v>68</v>
      </c>
      <c r="D37" s="56" t="s">
        <v>45</v>
      </c>
      <c r="E37" s="56">
        <v>871098.79</v>
      </c>
      <c r="F37" s="57" t="str">
        <f t="shared" si="0"/>
        <v>-</v>
      </c>
    </row>
    <row r="38" spans="1:6" ht="36">
      <c r="A38" s="53" t="s">
        <v>69</v>
      </c>
      <c r="B38" s="54" t="s">
        <v>32</v>
      </c>
      <c r="C38" s="55" t="s">
        <v>70</v>
      </c>
      <c r="D38" s="56" t="s">
        <v>45</v>
      </c>
      <c r="E38" s="56">
        <v>7.38</v>
      </c>
      <c r="F38" s="57" t="str">
        <f t="shared" si="0"/>
        <v>-</v>
      </c>
    </row>
    <row r="39" spans="1:6" ht="18">
      <c r="A39" s="53" t="s">
        <v>71</v>
      </c>
      <c r="B39" s="54" t="s">
        <v>32</v>
      </c>
      <c r="C39" s="55" t="s">
        <v>72</v>
      </c>
      <c r="D39" s="56">
        <v>2600500</v>
      </c>
      <c r="E39" s="56">
        <v>2419239.8199999998</v>
      </c>
      <c r="F39" s="57">
        <f t="shared" si="0"/>
        <v>181260.18000000017</v>
      </c>
    </row>
    <row r="40" spans="1:6" ht="18">
      <c r="A40" s="53" t="s">
        <v>73</v>
      </c>
      <c r="B40" s="54" t="s">
        <v>32</v>
      </c>
      <c r="C40" s="55" t="s">
        <v>74</v>
      </c>
      <c r="D40" s="56">
        <v>279000</v>
      </c>
      <c r="E40" s="56">
        <v>297059.81</v>
      </c>
      <c r="F40" s="57" t="str">
        <f t="shared" si="0"/>
        <v>-</v>
      </c>
    </row>
    <row r="41" spans="1:6" ht="90">
      <c r="A41" s="53" t="s">
        <v>75</v>
      </c>
      <c r="B41" s="54" t="s">
        <v>32</v>
      </c>
      <c r="C41" s="55" t="s">
        <v>76</v>
      </c>
      <c r="D41" s="56">
        <v>279000</v>
      </c>
      <c r="E41" s="56">
        <v>297059.81</v>
      </c>
      <c r="F41" s="57" t="str">
        <f t="shared" si="0"/>
        <v>-</v>
      </c>
    </row>
    <row r="42" spans="1:6" ht="144">
      <c r="A42" s="53" t="s">
        <v>77</v>
      </c>
      <c r="B42" s="54" t="s">
        <v>32</v>
      </c>
      <c r="C42" s="55" t="s">
        <v>78</v>
      </c>
      <c r="D42" s="56" t="s">
        <v>45</v>
      </c>
      <c r="E42" s="56">
        <v>296116.19</v>
      </c>
      <c r="F42" s="57" t="str">
        <f t="shared" si="0"/>
        <v>-</v>
      </c>
    </row>
    <row r="43" spans="1:6" ht="108">
      <c r="A43" s="53" t="s">
        <v>79</v>
      </c>
      <c r="B43" s="54" t="s">
        <v>32</v>
      </c>
      <c r="C43" s="55" t="s">
        <v>80</v>
      </c>
      <c r="D43" s="56" t="s">
        <v>45</v>
      </c>
      <c r="E43" s="56">
        <v>943.62</v>
      </c>
      <c r="F43" s="57" t="str">
        <f t="shared" si="0"/>
        <v>-</v>
      </c>
    </row>
    <row r="44" spans="1:6" ht="18">
      <c r="A44" s="53" t="s">
        <v>81</v>
      </c>
      <c r="B44" s="54" t="s">
        <v>32</v>
      </c>
      <c r="C44" s="55" t="s">
        <v>82</v>
      </c>
      <c r="D44" s="56">
        <v>2321500</v>
      </c>
      <c r="E44" s="56">
        <v>2122180.0099999998</v>
      </c>
      <c r="F44" s="57">
        <f t="shared" si="0"/>
        <v>199319.99000000022</v>
      </c>
    </row>
    <row r="45" spans="1:6" ht="18">
      <c r="A45" s="53" t="s">
        <v>83</v>
      </c>
      <c r="B45" s="54" t="s">
        <v>32</v>
      </c>
      <c r="C45" s="55" t="s">
        <v>84</v>
      </c>
      <c r="D45" s="56">
        <v>500000</v>
      </c>
      <c r="E45" s="56">
        <v>611106.66</v>
      </c>
      <c r="F45" s="57" t="str">
        <f t="shared" si="0"/>
        <v>-</v>
      </c>
    </row>
    <row r="46" spans="1:6" ht="72">
      <c r="A46" s="53" t="s">
        <v>85</v>
      </c>
      <c r="B46" s="54" t="s">
        <v>32</v>
      </c>
      <c r="C46" s="55" t="s">
        <v>86</v>
      </c>
      <c r="D46" s="56">
        <v>500000</v>
      </c>
      <c r="E46" s="56">
        <v>611106.66</v>
      </c>
      <c r="F46" s="57" t="str">
        <f t="shared" si="0"/>
        <v>-</v>
      </c>
    </row>
    <row r="47" spans="1:6" ht="126">
      <c r="A47" s="53" t="s">
        <v>87</v>
      </c>
      <c r="B47" s="54" t="s">
        <v>32</v>
      </c>
      <c r="C47" s="55" t="s">
        <v>88</v>
      </c>
      <c r="D47" s="56" t="s">
        <v>45</v>
      </c>
      <c r="E47" s="56">
        <v>601663.14</v>
      </c>
      <c r="F47" s="57" t="str">
        <f t="shared" si="0"/>
        <v>-</v>
      </c>
    </row>
    <row r="48" spans="1:6" ht="90">
      <c r="A48" s="53" t="s">
        <v>89</v>
      </c>
      <c r="B48" s="54" t="s">
        <v>32</v>
      </c>
      <c r="C48" s="55" t="s">
        <v>90</v>
      </c>
      <c r="D48" s="56" t="s">
        <v>45</v>
      </c>
      <c r="E48" s="56">
        <v>9443.52</v>
      </c>
      <c r="F48" s="57" t="str">
        <f t="shared" si="0"/>
        <v>-</v>
      </c>
    </row>
    <row r="49" spans="1:6" ht="18">
      <c r="A49" s="53" t="s">
        <v>91</v>
      </c>
      <c r="B49" s="54" t="s">
        <v>32</v>
      </c>
      <c r="C49" s="55" t="s">
        <v>92</v>
      </c>
      <c r="D49" s="56">
        <v>1821500</v>
      </c>
      <c r="E49" s="56">
        <v>1511073.35</v>
      </c>
      <c r="F49" s="57">
        <f t="shared" si="0"/>
        <v>310426.64999999991</v>
      </c>
    </row>
    <row r="50" spans="1:6" ht="72">
      <c r="A50" s="53" t="s">
        <v>93</v>
      </c>
      <c r="B50" s="54" t="s">
        <v>32</v>
      </c>
      <c r="C50" s="55" t="s">
        <v>94</v>
      </c>
      <c r="D50" s="56">
        <v>1821500</v>
      </c>
      <c r="E50" s="56">
        <v>1511073.35</v>
      </c>
      <c r="F50" s="57">
        <f t="shared" si="0"/>
        <v>310426.64999999991</v>
      </c>
    </row>
    <row r="51" spans="1:6" ht="126">
      <c r="A51" s="53" t="s">
        <v>95</v>
      </c>
      <c r="B51" s="54" t="s">
        <v>32</v>
      </c>
      <c r="C51" s="55" t="s">
        <v>96</v>
      </c>
      <c r="D51" s="56" t="s">
        <v>45</v>
      </c>
      <c r="E51" s="56">
        <v>1507920.93</v>
      </c>
      <c r="F51" s="57" t="str">
        <f t="shared" si="0"/>
        <v>-</v>
      </c>
    </row>
    <row r="52" spans="1:6" ht="90">
      <c r="A52" s="53" t="s">
        <v>97</v>
      </c>
      <c r="B52" s="54" t="s">
        <v>32</v>
      </c>
      <c r="C52" s="55" t="s">
        <v>98</v>
      </c>
      <c r="D52" s="56" t="s">
        <v>45</v>
      </c>
      <c r="E52" s="56">
        <v>3152.42</v>
      </c>
      <c r="F52" s="57" t="str">
        <f t="shared" si="0"/>
        <v>-</v>
      </c>
    </row>
    <row r="53" spans="1:6" ht="18">
      <c r="A53" s="53" t="s">
        <v>99</v>
      </c>
      <c r="B53" s="54" t="s">
        <v>32</v>
      </c>
      <c r="C53" s="55" t="s">
        <v>100</v>
      </c>
      <c r="D53" s="56">
        <v>31300</v>
      </c>
      <c r="E53" s="56">
        <v>17150</v>
      </c>
      <c r="F53" s="57">
        <f t="shared" ref="F53:F84" si="1">IF(OR(D53="-",IF(E53="-",0,E53)&gt;=IF(D53="-",0,D53)),"-",IF(D53="-",0,D53)-IF(E53="-",0,E53))</f>
        <v>14150</v>
      </c>
    </row>
    <row r="54" spans="1:6" ht="72">
      <c r="A54" s="53" t="s">
        <v>101</v>
      </c>
      <c r="B54" s="54" t="s">
        <v>32</v>
      </c>
      <c r="C54" s="55" t="s">
        <v>102</v>
      </c>
      <c r="D54" s="56">
        <v>31300</v>
      </c>
      <c r="E54" s="56">
        <v>17150</v>
      </c>
      <c r="F54" s="57">
        <f t="shared" si="1"/>
        <v>14150</v>
      </c>
    </row>
    <row r="55" spans="1:6" ht="126">
      <c r="A55" s="53" t="s">
        <v>103</v>
      </c>
      <c r="B55" s="54" t="s">
        <v>32</v>
      </c>
      <c r="C55" s="55" t="s">
        <v>104</v>
      </c>
      <c r="D55" s="56">
        <v>31300</v>
      </c>
      <c r="E55" s="56">
        <v>17150</v>
      </c>
      <c r="F55" s="57">
        <f t="shared" si="1"/>
        <v>14150</v>
      </c>
    </row>
    <row r="56" spans="1:6" ht="126">
      <c r="A56" s="53" t="s">
        <v>103</v>
      </c>
      <c r="B56" s="54" t="s">
        <v>32</v>
      </c>
      <c r="C56" s="55" t="s">
        <v>105</v>
      </c>
      <c r="D56" s="56" t="s">
        <v>45</v>
      </c>
      <c r="E56" s="56">
        <v>17150</v>
      </c>
      <c r="F56" s="57" t="str">
        <f t="shared" si="1"/>
        <v>-</v>
      </c>
    </row>
    <row r="57" spans="1:6" ht="72">
      <c r="A57" s="53" t="s">
        <v>106</v>
      </c>
      <c r="B57" s="54" t="s">
        <v>32</v>
      </c>
      <c r="C57" s="55" t="s">
        <v>107</v>
      </c>
      <c r="D57" s="56">
        <v>85900</v>
      </c>
      <c r="E57" s="56">
        <v>98360.6</v>
      </c>
      <c r="F57" s="57" t="str">
        <f t="shared" si="1"/>
        <v>-</v>
      </c>
    </row>
    <row r="58" spans="1:6" ht="162">
      <c r="A58" s="58" t="s">
        <v>108</v>
      </c>
      <c r="B58" s="54" t="s">
        <v>32</v>
      </c>
      <c r="C58" s="55" t="s">
        <v>109</v>
      </c>
      <c r="D58" s="56">
        <v>85900</v>
      </c>
      <c r="E58" s="56">
        <v>98360.6</v>
      </c>
      <c r="F58" s="57" t="str">
        <f t="shared" si="1"/>
        <v>-</v>
      </c>
    </row>
    <row r="59" spans="1:6" ht="144">
      <c r="A59" s="58" t="s">
        <v>110</v>
      </c>
      <c r="B59" s="54" t="s">
        <v>32</v>
      </c>
      <c r="C59" s="55" t="s">
        <v>111</v>
      </c>
      <c r="D59" s="56">
        <v>85900</v>
      </c>
      <c r="E59" s="56">
        <v>58844.47</v>
      </c>
      <c r="F59" s="57">
        <f t="shared" si="1"/>
        <v>27055.53</v>
      </c>
    </row>
    <row r="60" spans="1:6" ht="126">
      <c r="A60" s="53" t="s">
        <v>112</v>
      </c>
      <c r="B60" s="54" t="s">
        <v>32</v>
      </c>
      <c r="C60" s="55" t="s">
        <v>113</v>
      </c>
      <c r="D60" s="56">
        <v>85900</v>
      </c>
      <c r="E60" s="56">
        <v>58844.47</v>
      </c>
      <c r="F60" s="57">
        <f t="shared" si="1"/>
        <v>27055.53</v>
      </c>
    </row>
    <row r="61" spans="1:6" ht="72">
      <c r="A61" s="53" t="s">
        <v>114</v>
      </c>
      <c r="B61" s="54" t="s">
        <v>32</v>
      </c>
      <c r="C61" s="55" t="s">
        <v>115</v>
      </c>
      <c r="D61" s="56" t="s">
        <v>45</v>
      </c>
      <c r="E61" s="56">
        <v>39516.129999999997</v>
      </c>
      <c r="F61" s="57" t="str">
        <f t="shared" si="1"/>
        <v>-</v>
      </c>
    </row>
    <row r="62" spans="1:6" ht="54">
      <c r="A62" s="53" t="s">
        <v>116</v>
      </c>
      <c r="B62" s="54" t="s">
        <v>32</v>
      </c>
      <c r="C62" s="55" t="s">
        <v>117</v>
      </c>
      <c r="D62" s="56" t="s">
        <v>45</v>
      </c>
      <c r="E62" s="56">
        <v>39516.129999999997</v>
      </c>
      <c r="F62" s="57" t="str">
        <f t="shared" si="1"/>
        <v>-</v>
      </c>
    </row>
    <row r="63" spans="1:6" ht="54">
      <c r="A63" s="53" t="s">
        <v>118</v>
      </c>
      <c r="B63" s="54" t="s">
        <v>32</v>
      </c>
      <c r="C63" s="55" t="s">
        <v>119</v>
      </c>
      <c r="D63" s="56">
        <v>4200</v>
      </c>
      <c r="E63" s="56">
        <v>40561.660000000003</v>
      </c>
      <c r="F63" s="57" t="str">
        <f t="shared" si="1"/>
        <v>-</v>
      </c>
    </row>
    <row r="64" spans="1:6" ht="36">
      <c r="A64" s="53" t="s">
        <v>120</v>
      </c>
      <c r="B64" s="54" t="s">
        <v>32</v>
      </c>
      <c r="C64" s="55" t="s">
        <v>121</v>
      </c>
      <c r="D64" s="56">
        <v>4200</v>
      </c>
      <c r="E64" s="56">
        <v>40561.660000000003</v>
      </c>
      <c r="F64" s="57" t="str">
        <f t="shared" si="1"/>
        <v>-</v>
      </c>
    </row>
    <row r="65" spans="1:6" ht="54">
      <c r="A65" s="53" t="s">
        <v>122</v>
      </c>
      <c r="B65" s="54" t="s">
        <v>32</v>
      </c>
      <c r="C65" s="55" t="s">
        <v>123</v>
      </c>
      <c r="D65" s="56">
        <v>4200</v>
      </c>
      <c r="E65" s="56">
        <v>40561.660000000003</v>
      </c>
      <c r="F65" s="57" t="str">
        <f t="shared" si="1"/>
        <v>-</v>
      </c>
    </row>
    <row r="66" spans="1:6" ht="72">
      <c r="A66" s="53" t="s">
        <v>124</v>
      </c>
      <c r="B66" s="54" t="s">
        <v>32</v>
      </c>
      <c r="C66" s="55" t="s">
        <v>125</v>
      </c>
      <c r="D66" s="56">
        <v>4200</v>
      </c>
      <c r="E66" s="56">
        <v>40561.660000000003</v>
      </c>
      <c r="F66" s="57" t="str">
        <f t="shared" si="1"/>
        <v>-</v>
      </c>
    </row>
    <row r="67" spans="1:6" ht="54">
      <c r="A67" s="53" t="s">
        <v>126</v>
      </c>
      <c r="B67" s="54" t="s">
        <v>32</v>
      </c>
      <c r="C67" s="55" t="s">
        <v>127</v>
      </c>
      <c r="D67" s="56" t="s">
        <v>45</v>
      </c>
      <c r="E67" s="56">
        <v>29756.25</v>
      </c>
      <c r="F67" s="57" t="str">
        <f t="shared" si="1"/>
        <v>-</v>
      </c>
    </row>
    <row r="68" spans="1:6" ht="54">
      <c r="A68" s="53" t="s">
        <v>128</v>
      </c>
      <c r="B68" s="54" t="s">
        <v>32</v>
      </c>
      <c r="C68" s="55" t="s">
        <v>129</v>
      </c>
      <c r="D68" s="56" t="s">
        <v>45</v>
      </c>
      <c r="E68" s="56">
        <v>29756.25</v>
      </c>
      <c r="F68" s="57" t="str">
        <f t="shared" si="1"/>
        <v>-</v>
      </c>
    </row>
    <row r="69" spans="1:6" ht="90">
      <c r="A69" s="53" t="s">
        <v>130</v>
      </c>
      <c r="B69" s="54" t="s">
        <v>32</v>
      </c>
      <c r="C69" s="55" t="s">
        <v>131</v>
      </c>
      <c r="D69" s="56" t="s">
        <v>45</v>
      </c>
      <c r="E69" s="56">
        <v>29756.25</v>
      </c>
      <c r="F69" s="57" t="str">
        <f t="shared" si="1"/>
        <v>-</v>
      </c>
    </row>
    <row r="70" spans="1:6" ht="90">
      <c r="A70" s="53" t="s">
        <v>132</v>
      </c>
      <c r="B70" s="54" t="s">
        <v>32</v>
      </c>
      <c r="C70" s="55" t="s">
        <v>133</v>
      </c>
      <c r="D70" s="56" t="s">
        <v>45</v>
      </c>
      <c r="E70" s="56">
        <v>29756.25</v>
      </c>
      <c r="F70" s="57" t="str">
        <f t="shared" si="1"/>
        <v>-</v>
      </c>
    </row>
    <row r="71" spans="1:6" ht="36">
      <c r="A71" s="53" t="s">
        <v>134</v>
      </c>
      <c r="B71" s="54" t="s">
        <v>32</v>
      </c>
      <c r="C71" s="55" t="s">
        <v>135</v>
      </c>
      <c r="D71" s="56">
        <v>13500</v>
      </c>
      <c r="E71" s="56">
        <v>24900</v>
      </c>
      <c r="F71" s="57" t="str">
        <f t="shared" si="1"/>
        <v>-</v>
      </c>
    </row>
    <row r="72" spans="1:6" ht="72">
      <c r="A72" s="53" t="s">
        <v>136</v>
      </c>
      <c r="B72" s="54" t="s">
        <v>32</v>
      </c>
      <c r="C72" s="55" t="s">
        <v>137</v>
      </c>
      <c r="D72" s="56" t="s">
        <v>45</v>
      </c>
      <c r="E72" s="56">
        <v>24000</v>
      </c>
      <c r="F72" s="57" t="str">
        <f t="shared" si="1"/>
        <v>-</v>
      </c>
    </row>
    <row r="73" spans="1:6" ht="108">
      <c r="A73" s="53" t="s">
        <v>138</v>
      </c>
      <c r="B73" s="54" t="s">
        <v>32</v>
      </c>
      <c r="C73" s="55" t="s">
        <v>139</v>
      </c>
      <c r="D73" s="56" t="s">
        <v>45</v>
      </c>
      <c r="E73" s="56">
        <v>24000</v>
      </c>
      <c r="F73" s="57" t="str">
        <f t="shared" si="1"/>
        <v>-</v>
      </c>
    </row>
    <row r="74" spans="1:6" ht="216">
      <c r="A74" s="58" t="s">
        <v>140</v>
      </c>
      <c r="B74" s="54" t="s">
        <v>32</v>
      </c>
      <c r="C74" s="55" t="s">
        <v>141</v>
      </c>
      <c r="D74" s="56">
        <v>13500</v>
      </c>
      <c r="E74" s="56">
        <v>900</v>
      </c>
      <c r="F74" s="57">
        <f t="shared" si="1"/>
        <v>12600</v>
      </c>
    </row>
    <row r="75" spans="1:6" ht="162">
      <c r="A75" s="58" t="s">
        <v>142</v>
      </c>
      <c r="B75" s="54" t="s">
        <v>32</v>
      </c>
      <c r="C75" s="55" t="s">
        <v>143</v>
      </c>
      <c r="D75" s="56">
        <v>13500</v>
      </c>
      <c r="E75" s="56">
        <v>900</v>
      </c>
      <c r="F75" s="57">
        <f t="shared" si="1"/>
        <v>12600</v>
      </c>
    </row>
    <row r="76" spans="1:6" ht="126">
      <c r="A76" s="53" t="s">
        <v>144</v>
      </c>
      <c r="B76" s="54" t="s">
        <v>32</v>
      </c>
      <c r="C76" s="55" t="s">
        <v>145</v>
      </c>
      <c r="D76" s="56">
        <v>13500</v>
      </c>
      <c r="E76" s="56">
        <v>900</v>
      </c>
      <c r="F76" s="57">
        <f t="shared" si="1"/>
        <v>12600</v>
      </c>
    </row>
    <row r="77" spans="1:6" ht="18">
      <c r="A77" s="53" t="s">
        <v>146</v>
      </c>
      <c r="B77" s="54" t="s">
        <v>32</v>
      </c>
      <c r="C77" s="55" t="s">
        <v>147</v>
      </c>
      <c r="D77" s="56">
        <v>14505600</v>
      </c>
      <c r="E77" s="56">
        <v>14400692.699999999</v>
      </c>
      <c r="F77" s="57">
        <f t="shared" si="1"/>
        <v>104907.30000000075</v>
      </c>
    </row>
    <row r="78" spans="1:6" ht="54">
      <c r="A78" s="53" t="s">
        <v>148</v>
      </c>
      <c r="B78" s="54" t="s">
        <v>32</v>
      </c>
      <c r="C78" s="55" t="s">
        <v>149</v>
      </c>
      <c r="D78" s="56">
        <v>14600400</v>
      </c>
      <c r="E78" s="56">
        <v>14495442.699999999</v>
      </c>
      <c r="F78" s="57">
        <f t="shared" si="1"/>
        <v>104957.30000000075</v>
      </c>
    </row>
    <row r="79" spans="1:6" ht="36">
      <c r="A79" s="53" t="s">
        <v>150</v>
      </c>
      <c r="B79" s="54" t="s">
        <v>32</v>
      </c>
      <c r="C79" s="55" t="s">
        <v>151</v>
      </c>
      <c r="D79" s="56">
        <v>8758600</v>
      </c>
      <c r="E79" s="56">
        <v>8758600</v>
      </c>
      <c r="F79" s="57" t="str">
        <f t="shared" si="1"/>
        <v>-</v>
      </c>
    </row>
    <row r="80" spans="1:6" ht="36">
      <c r="A80" s="53" t="s">
        <v>152</v>
      </c>
      <c r="B80" s="54" t="s">
        <v>32</v>
      </c>
      <c r="C80" s="55" t="s">
        <v>153</v>
      </c>
      <c r="D80" s="56">
        <v>8151900</v>
      </c>
      <c r="E80" s="56">
        <v>8151900</v>
      </c>
      <c r="F80" s="57" t="str">
        <f t="shared" si="1"/>
        <v>-</v>
      </c>
    </row>
    <row r="81" spans="1:6" ht="54">
      <c r="A81" s="53" t="s">
        <v>154</v>
      </c>
      <c r="B81" s="54" t="s">
        <v>32</v>
      </c>
      <c r="C81" s="55" t="s">
        <v>155</v>
      </c>
      <c r="D81" s="56">
        <v>8151900</v>
      </c>
      <c r="E81" s="56">
        <v>8151900</v>
      </c>
      <c r="F81" s="57" t="str">
        <f t="shared" si="1"/>
        <v>-</v>
      </c>
    </row>
    <row r="82" spans="1:6" ht="54">
      <c r="A82" s="53" t="s">
        <v>156</v>
      </c>
      <c r="B82" s="54" t="s">
        <v>32</v>
      </c>
      <c r="C82" s="55" t="s">
        <v>157</v>
      </c>
      <c r="D82" s="56">
        <v>606700</v>
      </c>
      <c r="E82" s="56">
        <v>606700</v>
      </c>
      <c r="F82" s="57" t="str">
        <f t="shared" si="1"/>
        <v>-</v>
      </c>
    </row>
    <row r="83" spans="1:6" ht="54">
      <c r="A83" s="53" t="s">
        <v>158</v>
      </c>
      <c r="B83" s="54" t="s">
        <v>32</v>
      </c>
      <c r="C83" s="55" t="s">
        <v>159</v>
      </c>
      <c r="D83" s="56">
        <v>606700</v>
      </c>
      <c r="E83" s="56">
        <v>606700</v>
      </c>
      <c r="F83" s="57" t="str">
        <f t="shared" si="1"/>
        <v>-</v>
      </c>
    </row>
    <row r="84" spans="1:6" ht="36">
      <c r="A84" s="53" t="s">
        <v>160</v>
      </c>
      <c r="B84" s="54" t="s">
        <v>32</v>
      </c>
      <c r="C84" s="55" t="s">
        <v>161</v>
      </c>
      <c r="D84" s="56">
        <v>255600</v>
      </c>
      <c r="E84" s="56">
        <v>255600</v>
      </c>
      <c r="F84" s="57" t="str">
        <f t="shared" si="1"/>
        <v>-</v>
      </c>
    </row>
    <row r="85" spans="1:6" ht="54">
      <c r="A85" s="53" t="s">
        <v>162</v>
      </c>
      <c r="B85" s="54" t="s">
        <v>32</v>
      </c>
      <c r="C85" s="55" t="s">
        <v>163</v>
      </c>
      <c r="D85" s="56">
        <v>200</v>
      </c>
      <c r="E85" s="56">
        <v>200</v>
      </c>
      <c r="F85" s="57" t="str">
        <f t="shared" ref="F85:F96" si="2">IF(OR(D85="-",IF(E85="-",0,E85)&gt;=IF(D85="-",0,D85)),"-",IF(D85="-",0,D85)-IF(E85="-",0,E85))</f>
        <v>-</v>
      </c>
    </row>
    <row r="86" spans="1:6" ht="72">
      <c r="A86" s="53" t="s">
        <v>164</v>
      </c>
      <c r="B86" s="54" t="s">
        <v>32</v>
      </c>
      <c r="C86" s="55" t="s">
        <v>165</v>
      </c>
      <c r="D86" s="56">
        <v>200</v>
      </c>
      <c r="E86" s="56">
        <v>200</v>
      </c>
      <c r="F86" s="57" t="str">
        <f t="shared" si="2"/>
        <v>-</v>
      </c>
    </row>
    <row r="87" spans="1:6" ht="72">
      <c r="A87" s="53" t="s">
        <v>166</v>
      </c>
      <c r="B87" s="54" t="s">
        <v>32</v>
      </c>
      <c r="C87" s="55" t="s">
        <v>167</v>
      </c>
      <c r="D87" s="56">
        <v>255400</v>
      </c>
      <c r="E87" s="56">
        <v>255400</v>
      </c>
      <c r="F87" s="57" t="str">
        <f t="shared" si="2"/>
        <v>-</v>
      </c>
    </row>
    <row r="88" spans="1:6" ht="72">
      <c r="A88" s="53" t="s">
        <v>168</v>
      </c>
      <c r="B88" s="54" t="s">
        <v>32</v>
      </c>
      <c r="C88" s="55" t="s">
        <v>169</v>
      </c>
      <c r="D88" s="56">
        <v>255400</v>
      </c>
      <c r="E88" s="56">
        <v>255400</v>
      </c>
      <c r="F88" s="57" t="str">
        <f t="shared" si="2"/>
        <v>-</v>
      </c>
    </row>
    <row r="89" spans="1:6" ht="18">
      <c r="A89" s="53" t="s">
        <v>170</v>
      </c>
      <c r="B89" s="54" t="s">
        <v>32</v>
      </c>
      <c r="C89" s="55" t="s">
        <v>171</v>
      </c>
      <c r="D89" s="56">
        <v>5586200</v>
      </c>
      <c r="E89" s="56">
        <v>5481242.7000000002</v>
      </c>
      <c r="F89" s="57">
        <f t="shared" si="2"/>
        <v>104957.29999999981</v>
      </c>
    </row>
    <row r="90" spans="1:6" ht="108">
      <c r="A90" s="53" t="s">
        <v>172</v>
      </c>
      <c r="B90" s="54" t="s">
        <v>32</v>
      </c>
      <c r="C90" s="55" t="s">
        <v>173</v>
      </c>
      <c r="D90" s="56">
        <v>2201900</v>
      </c>
      <c r="E90" s="56">
        <v>2200853.71</v>
      </c>
      <c r="F90" s="57">
        <f t="shared" si="2"/>
        <v>1046.2900000000373</v>
      </c>
    </row>
    <row r="91" spans="1:6" ht="126">
      <c r="A91" s="53" t="s">
        <v>174</v>
      </c>
      <c r="B91" s="54" t="s">
        <v>32</v>
      </c>
      <c r="C91" s="55" t="s">
        <v>175</v>
      </c>
      <c r="D91" s="56">
        <v>2201900</v>
      </c>
      <c r="E91" s="56">
        <v>2200853.71</v>
      </c>
      <c r="F91" s="57">
        <f t="shared" si="2"/>
        <v>1046.2900000000373</v>
      </c>
    </row>
    <row r="92" spans="1:6" ht="36">
      <c r="A92" s="53" t="s">
        <v>176</v>
      </c>
      <c r="B92" s="54" t="s">
        <v>32</v>
      </c>
      <c r="C92" s="55" t="s">
        <v>177</v>
      </c>
      <c r="D92" s="56">
        <v>3384300</v>
      </c>
      <c r="E92" s="56">
        <v>3280388.99</v>
      </c>
      <c r="F92" s="57">
        <f t="shared" si="2"/>
        <v>103911.00999999978</v>
      </c>
    </row>
    <row r="93" spans="1:6" ht="54">
      <c r="A93" s="53" t="s">
        <v>178</v>
      </c>
      <c r="B93" s="54" t="s">
        <v>32</v>
      </c>
      <c r="C93" s="55" t="s">
        <v>179</v>
      </c>
      <c r="D93" s="56">
        <v>3384300</v>
      </c>
      <c r="E93" s="56">
        <v>3280388.99</v>
      </c>
      <c r="F93" s="57">
        <f t="shared" si="2"/>
        <v>103911.00999999978</v>
      </c>
    </row>
    <row r="94" spans="1:6" ht="90">
      <c r="A94" s="53" t="s">
        <v>180</v>
      </c>
      <c r="B94" s="54" t="s">
        <v>32</v>
      </c>
      <c r="C94" s="55" t="s">
        <v>181</v>
      </c>
      <c r="D94" s="56">
        <v>-94800</v>
      </c>
      <c r="E94" s="56">
        <v>-94750</v>
      </c>
      <c r="F94" s="57" t="str">
        <f t="shared" si="2"/>
        <v>-</v>
      </c>
    </row>
    <row r="95" spans="1:6" ht="72">
      <c r="A95" s="53" t="s">
        <v>182</v>
      </c>
      <c r="B95" s="54" t="s">
        <v>32</v>
      </c>
      <c r="C95" s="55" t="s">
        <v>183</v>
      </c>
      <c r="D95" s="56">
        <v>-94800</v>
      </c>
      <c r="E95" s="56">
        <v>-94750</v>
      </c>
      <c r="F95" s="57" t="str">
        <f t="shared" si="2"/>
        <v>-</v>
      </c>
    </row>
    <row r="96" spans="1:6" ht="90">
      <c r="A96" s="53" t="s">
        <v>184</v>
      </c>
      <c r="B96" s="54" t="s">
        <v>32</v>
      </c>
      <c r="C96" s="55" t="s">
        <v>185</v>
      </c>
      <c r="D96" s="56">
        <v>-94800</v>
      </c>
      <c r="E96" s="56">
        <v>-94750</v>
      </c>
      <c r="F96" s="57" t="str">
        <f t="shared" si="2"/>
        <v>-</v>
      </c>
    </row>
    <row r="97" spans="1:6" ht="12.75" customHeight="1">
      <c r="A97" s="59"/>
      <c r="B97" s="60"/>
      <c r="C97" s="60"/>
      <c r="D97" s="61"/>
      <c r="E97" s="61"/>
      <c r="F97" s="61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1"/>
  <sheetViews>
    <sheetView showGridLines="0" workbookViewId="0">
      <selection activeCell="D17" sqref="D17"/>
    </sheetView>
  </sheetViews>
  <sheetFormatPr defaultRowHeight="12.75" customHeight="1"/>
  <cols>
    <col min="1" max="1" width="67.21875" style="113" customWidth="1"/>
    <col min="2" max="2" width="6.77734375" style="113" customWidth="1"/>
    <col min="3" max="3" width="40.6640625" style="113" customWidth="1"/>
    <col min="4" max="4" width="18.88671875" style="113" customWidth="1"/>
    <col min="5" max="6" width="18.6640625" style="113" customWidth="1"/>
  </cols>
  <sheetData>
    <row r="1" spans="1:6" ht="17.399999999999999"/>
    <row r="2" spans="1:6" ht="15" customHeight="1">
      <c r="A2" s="114" t="s">
        <v>186</v>
      </c>
      <c r="B2" s="114"/>
      <c r="C2" s="114"/>
      <c r="D2" s="114"/>
      <c r="E2" s="115"/>
      <c r="F2" s="116" t="s">
        <v>187</v>
      </c>
    </row>
    <row r="3" spans="1:6" ht="13.5" customHeight="1">
      <c r="A3" s="117"/>
      <c r="B3" s="117"/>
      <c r="C3" s="118"/>
      <c r="D3" s="116"/>
      <c r="E3" s="116"/>
      <c r="F3" s="116"/>
    </row>
    <row r="4" spans="1:6" ht="10.199999999999999" customHeight="1">
      <c r="A4" s="119" t="s">
        <v>22</v>
      </c>
      <c r="B4" s="120" t="s">
        <v>23</v>
      </c>
      <c r="C4" s="121" t="s">
        <v>188</v>
      </c>
      <c r="D4" s="122" t="s">
        <v>25</v>
      </c>
      <c r="E4" s="123" t="s">
        <v>26</v>
      </c>
      <c r="F4" s="124" t="s">
        <v>27</v>
      </c>
    </row>
    <row r="5" spans="1:6" ht="5.4" customHeight="1">
      <c r="A5" s="125"/>
      <c r="B5" s="126"/>
      <c r="C5" s="127"/>
      <c r="D5" s="128"/>
      <c r="E5" s="129"/>
      <c r="F5" s="130"/>
    </row>
    <row r="6" spans="1:6" ht="9.6" customHeight="1">
      <c r="A6" s="125"/>
      <c r="B6" s="126"/>
      <c r="C6" s="127"/>
      <c r="D6" s="128"/>
      <c r="E6" s="129"/>
      <c r="F6" s="130"/>
    </row>
    <row r="7" spans="1:6" ht="6" customHeight="1">
      <c r="A7" s="125"/>
      <c r="B7" s="126"/>
      <c r="C7" s="127"/>
      <c r="D7" s="128"/>
      <c r="E7" s="129"/>
      <c r="F7" s="130"/>
    </row>
    <row r="8" spans="1:6" ht="6.6" customHeight="1">
      <c r="A8" s="125"/>
      <c r="B8" s="126"/>
      <c r="C8" s="127"/>
      <c r="D8" s="128"/>
      <c r="E8" s="129"/>
      <c r="F8" s="130"/>
    </row>
    <row r="9" spans="1:6" ht="13.2">
      <c r="A9" s="125"/>
      <c r="B9" s="126"/>
      <c r="C9" s="127"/>
      <c r="D9" s="128"/>
      <c r="E9" s="129"/>
      <c r="F9" s="130"/>
    </row>
    <row r="10" spans="1:6" ht="4.2" hidden="1" customHeight="1">
      <c r="A10" s="125"/>
      <c r="B10" s="126"/>
      <c r="C10" s="131"/>
      <c r="D10" s="128"/>
      <c r="E10" s="132"/>
      <c r="F10" s="133"/>
    </row>
    <row r="11" spans="1:6" ht="13.2" hidden="1" customHeight="1">
      <c r="A11" s="134"/>
      <c r="B11" s="135"/>
      <c r="C11" s="136"/>
      <c r="D11" s="137"/>
      <c r="E11" s="138"/>
      <c r="F11" s="139"/>
    </row>
    <row r="12" spans="1:6" ht="13.5" customHeight="1">
      <c r="A12" s="140">
        <v>1</v>
      </c>
      <c r="B12" s="141">
        <v>2</v>
      </c>
      <c r="C12" s="142">
        <v>3</v>
      </c>
      <c r="D12" s="143" t="s">
        <v>28</v>
      </c>
      <c r="E12" s="144" t="s">
        <v>29</v>
      </c>
      <c r="F12" s="145" t="s">
        <v>30</v>
      </c>
    </row>
    <row r="13" spans="1:6" ht="34.799999999999997">
      <c r="A13" s="146" t="s">
        <v>189</v>
      </c>
      <c r="B13" s="147" t="s">
        <v>190</v>
      </c>
      <c r="C13" s="148" t="s">
        <v>191</v>
      </c>
      <c r="D13" s="149">
        <v>19566000</v>
      </c>
      <c r="E13" s="150">
        <v>19327866.199999999</v>
      </c>
      <c r="F13" s="151">
        <f>IF(OR(D13="-",IF(E13="-",0,E13)&gt;=IF(D13="-",0,D13)),"-",IF(D13="-",0,D13)-IF(E13="-",0,E13))</f>
        <v>238133.80000000075</v>
      </c>
    </row>
    <row r="14" spans="1:6" ht="17.399999999999999">
      <c r="A14" s="152" t="s">
        <v>34</v>
      </c>
      <c r="B14" s="153"/>
      <c r="C14" s="154"/>
      <c r="D14" s="155"/>
      <c r="E14" s="156"/>
      <c r="F14" s="157"/>
    </row>
    <row r="15" spans="1:6" ht="52.2">
      <c r="A15" s="146" t="s">
        <v>192</v>
      </c>
      <c r="B15" s="147" t="s">
        <v>190</v>
      </c>
      <c r="C15" s="148" t="s">
        <v>193</v>
      </c>
      <c r="D15" s="149">
        <v>19566000</v>
      </c>
      <c r="E15" s="150">
        <v>19327866.199999999</v>
      </c>
      <c r="F15" s="151">
        <f t="shared" ref="F15:F78" si="0">IF(OR(D15="-",IF(E15="-",0,E15)&gt;=IF(D15="-",0,D15)),"-",IF(D15="-",0,D15)-IF(E15="-",0,E15))</f>
        <v>238133.80000000075</v>
      </c>
    </row>
    <row r="16" spans="1:6" ht="34.799999999999997">
      <c r="A16" s="158" t="s">
        <v>194</v>
      </c>
      <c r="B16" s="159" t="s">
        <v>190</v>
      </c>
      <c r="C16" s="160" t="s">
        <v>195</v>
      </c>
      <c r="D16" s="161">
        <v>6480500</v>
      </c>
      <c r="E16" s="162">
        <v>6461364.1600000001</v>
      </c>
      <c r="F16" s="163">
        <f t="shared" si="0"/>
        <v>19135.839999999851</v>
      </c>
    </row>
    <row r="17" spans="1:6" ht="104.4">
      <c r="A17" s="158" t="s">
        <v>196</v>
      </c>
      <c r="B17" s="159" t="s">
        <v>190</v>
      </c>
      <c r="C17" s="160" t="s">
        <v>197</v>
      </c>
      <c r="D17" s="161">
        <v>6332600</v>
      </c>
      <c r="E17" s="162">
        <v>6322308.21</v>
      </c>
      <c r="F17" s="163">
        <f t="shared" si="0"/>
        <v>10291.790000000037</v>
      </c>
    </row>
    <row r="18" spans="1:6" ht="69.599999999999994">
      <c r="A18" s="158" t="s">
        <v>198</v>
      </c>
      <c r="B18" s="159" t="s">
        <v>190</v>
      </c>
      <c r="C18" s="160" t="s">
        <v>199</v>
      </c>
      <c r="D18" s="161">
        <v>20000</v>
      </c>
      <c r="E18" s="162">
        <v>19980</v>
      </c>
      <c r="F18" s="163">
        <f t="shared" si="0"/>
        <v>20</v>
      </c>
    </row>
    <row r="19" spans="1:6" ht="87">
      <c r="A19" s="158" t="s">
        <v>200</v>
      </c>
      <c r="B19" s="159" t="s">
        <v>190</v>
      </c>
      <c r="C19" s="160" t="s">
        <v>201</v>
      </c>
      <c r="D19" s="161">
        <v>20000</v>
      </c>
      <c r="E19" s="162">
        <v>19980</v>
      </c>
      <c r="F19" s="163">
        <f t="shared" si="0"/>
        <v>20</v>
      </c>
    </row>
    <row r="20" spans="1:6" ht="226.2">
      <c r="A20" s="164" t="s">
        <v>202</v>
      </c>
      <c r="B20" s="159" t="s">
        <v>190</v>
      </c>
      <c r="C20" s="160" t="s">
        <v>203</v>
      </c>
      <c r="D20" s="161">
        <v>20000</v>
      </c>
      <c r="E20" s="162">
        <v>19980</v>
      </c>
      <c r="F20" s="163">
        <f t="shared" si="0"/>
        <v>20</v>
      </c>
    </row>
    <row r="21" spans="1:6" ht="52.2">
      <c r="A21" s="158" t="s">
        <v>204</v>
      </c>
      <c r="B21" s="159" t="s">
        <v>190</v>
      </c>
      <c r="C21" s="160" t="s">
        <v>205</v>
      </c>
      <c r="D21" s="161">
        <v>20000</v>
      </c>
      <c r="E21" s="162">
        <v>19980</v>
      </c>
      <c r="F21" s="163">
        <f t="shared" si="0"/>
        <v>20</v>
      </c>
    </row>
    <row r="22" spans="1:6" ht="52.2">
      <c r="A22" s="158" t="s">
        <v>206</v>
      </c>
      <c r="B22" s="159" t="s">
        <v>190</v>
      </c>
      <c r="C22" s="160" t="s">
        <v>207</v>
      </c>
      <c r="D22" s="161">
        <v>20000</v>
      </c>
      <c r="E22" s="162">
        <v>19980</v>
      </c>
      <c r="F22" s="163">
        <f t="shared" si="0"/>
        <v>20</v>
      </c>
    </row>
    <row r="23" spans="1:6" ht="69.599999999999994">
      <c r="A23" s="158" t="s">
        <v>208</v>
      </c>
      <c r="B23" s="159" t="s">
        <v>190</v>
      </c>
      <c r="C23" s="160" t="s">
        <v>209</v>
      </c>
      <c r="D23" s="161">
        <v>20000</v>
      </c>
      <c r="E23" s="162">
        <v>19980</v>
      </c>
      <c r="F23" s="163">
        <f t="shared" si="0"/>
        <v>20</v>
      </c>
    </row>
    <row r="24" spans="1:6" ht="52.2">
      <c r="A24" s="158" t="s">
        <v>210</v>
      </c>
      <c r="B24" s="159" t="s">
        <v>190</v>
      </c>
      <c r="C24" s="160" t="s">
        <v>211</v>
      </c>
      <c r="D24" s="161">
        <v>36400</v>
      </c>
      <c r="E24" s="162">
        <v>36326</v>
      </c>
      <c r="F24" s="163">
        <f t="shared" si="0"/>
        <v>74</v>
      </c>
    </row>
    <row r="25" spans="1:6" ht="121.8">
      <c r="A25" s="158" t="s">
        <v>212</v>
      </c>
      <c r="B25" s="159" t="s">
        <v>190</v>
      </c>
      <c r="C25" s="160" t="s">
        <v>213</v>
      </c>
      <c r="D25" s="161">
        <v>36400</v>
      </c>
      <c r="E25" s="162">
        <v>36326</v>
      </c>
      <c r="F25" s="163">
        <f t="shared" si="0"/>
        <v>74</v>
      </c>
    </row>
    <row r="26" spans="1:6" ht="226.2">
      <c r="A26" s="164" t="s">
        <v>214</v>
      </c>
      <c r="B26" s="159" t="s">
        <v>190</v>
      </c>
      <c r="C26" s="160" t="s">
        <v>215</v>
      </c>
      <c r="D26" s="161">
        <v>36400</v>
      </c>
      <c r="E26" s="162">
        <v>36326</v>
      </c>
      <c r="F26" s="163">
        <f t="shared" si="0"/>
        <v>74</v>
      </c>
    </row>
    <row r="27" spans="1:6" ht="52.2">
      <c r="A27" s="158" t="s">
        <v>204</v>
      </c>
      <c r="B27" s="159" t="s">
        <v>190</v>
      </c>
      <c r="C27" s="160" t="s">
        <v>216</v>
      </c>
      <c r="D27" s="161">
        <v>36400</v>
      </c>
      <c r="E27" s="162">
        <v>36326</v>
      </c>
      <c r="F27" s="163">
        <f t="shared" si="0"/>
        <v>74</v>
      </c>
    </row>
    <row r="28" spans="1:6" ht="52.2">
      <c r="A28" s="158" t="s">
        <v>206</v>
      </c>
      <c r="B28" s="159" t="s">
        <v>190</v>
      </c>
      <c r="C28" s="160" t="s">
        <v>217</v>
      </c>
      <c r="D28" s="161">
        <v>36400</v>
      </c>
      <c r="E28" s="162">
        <v>36326</v>
      </c>
      <c r="F28" s="163">
        <f t="shared" si="0"/>
        <v>74</v>
      </c>
    </row>
    <row r="29" spans="1:6" ht="69.599999999999994">
      <c r="A29" s="158" t="s">
        <v>208</v>
      </c>
      <c r="B29" s="159" t="s">
        <v>190</v>
      </c>
      <c r="C29" s="160" t="s">
        <v>218</v>
      </c>
      <c r="D29" s="161">
        <v>36400</v>
      </c>
      <c r="E29" s="162">
        <v>36326</v>
      </c>
      <c r="F29" s="163">
        <f t="shared" si="0"/>
        <v>74</v>
      </c>
    </row>
    <row r="30" spans="1:6" ht="104.4">
      <c r="A30" s="158" t="s">
        <v>219</v>
      </c>
      <c r="B30" s="159" t="s">
        <v>190</v>
      </c>
      <c r="C30" s="160" t="s">
        <v>220</v>
      </c>
      <c r="D30" s="161">
        <v>6273600</v>
      </c>
      <c r="E30" s="162">
        <v>6263557.5599999996</v>
      </c>
      <c r="F30" s="163">
        <f t="shared" si="0"/>
        <v>10042.44000000041</v>
      </c>
    </row>
    <row r="31" spans="1:6" ht="52.2">
      <c r="A31" s="158" t="s">
        <v>221</v>
      </c>
      <c r="B31" s="159" t="s">
        <v>190</v>
      </c>
      <c r="C31" s="160" t="s">
        <v>222</v>
      </c>
      <c r="D31" s="161">
        <v>6273600</v>
      </c>
      <c r="E31" s="162">
        <v>6263557.5599999996</v>
      </c>
      <c r="F31" s="163">
        <f t="shared" si="0"/>
        <v>10042.44000000041</v>
      </c>
    </row>
    <row r="32" spans="1:6" ht="226.2">
      <c r="A32" s="164" t="s">
        <v>223</v>
      </c>
      <c r="B32" s="159" t="s">
        <v>190</v>
      </c>
      <c r="C32" s="160" t="s">
        <v>224</v>
      </c>
      <c r="D32" s="161">
        <v>5315300</v>
      </c>
      <c r="E32" s="162">
        <v>5312142.97</v>
      </c>
      <c r="F32" s="163">
        <f t="shared" si="0"/>
        <v>3157.0300000002608</v>
      </c>
    </row>
    <row r="33" spans="1:6" ht="121.8">
      <c r="A33" s="158" t="s">
        <v>225</v>
      </c>
      <c r="B33" s="159" t="s">
        <v>190</v>
      </c>
      <c r="C33" s="160" t="s">
        <v>226</v>
      </c>
      <c r="D33" s="161">
        <v>5315300</v>
      </c>
      <c r="E33" s="162">
        <v>5312142.97</v>
      </c>
      <c r="F33" s="163">
        <f t="shared" si="0"/>
        <v>3157.0300000002608</v>
      </c>
    </row>
    <row r="34" spans="1:6" ht="52.2">
      <c r="A34" s="158" t="s">
        <v>227</v>
      </c>
      <c r="B34" s="159" t="s">
        <v>190</v>
      </c>
      <c r="C34" s="160" t="s">
        <v>228</v>
      </c>
      <c r="D34" s="161">
        <v>5315300</v>
      </c>
      <c r="E34" s="162">
        <v>5312142.97</v>
      </c>
      <c r="F34" s="163">
        <f t="shared" si="0"/>
        <v>3157.0300000002608</v>
      </c>
    </row>
    <row r="35" spans="1:6" ht="52.2">
      <c r="A35" s="158" t="s">
        <v>229</v>
      </c>
      <c r="B35" s="159" t="s">
        <v>190</v>
      </c>
      <c r="C35" s="160" t="s">
        <v>230</v>
      </c>
      <c r="D35" s="161">
        <v>3848500</v>
      </c>
      <c r="E35" s="162">
        <v>3846403</v>
      </c>
      <c r="F35" s="163">
        <f t="shared" si="0"/>
        <v>2097</v>
      </c>
    </row>
    <row r="36" spans="1:6" ht="69.599999999999994">
      <c r="A36" s="158" t="s">
        <v>231</v>
      </c>
      <c r="B36" s="159" t="s">
        <v>190</v>
      </c>
      <c r="C36" s="160" t="s">
        <v>232</v>
      </c>
      <c r="D36" s="161">
        <v>316800</v>
      </c>
      <c r="E36" s="162">
        <v>316658.40000000002</v>
      </c>
      <c r="F36" s="163">
        <f t="shared" si="0"/>
        <v>141.59999999997672</v>
      </c>
    </row>
    <row r="37" spans="1:6" ht="104.4">
      <c r="A37" s="158" t="s">
        <v>233</v>
      </c>
      <c r="B37" s="159" t="s">
        <v>190</v>
      </c>
      <c r="C37" s="160" t="s">
        <v>234</v>
      </c>
      <c r="D37" s="161">
        <v>1150000</v>
      </c>
      <c r="E37" s="162">
        <v>1149081.57</v>
      </c>
      <c r="F37" s="163">
        <f t="shared" si="0"/>
        <v>918.42999999993481</v>
      </c>
    </row>
    <row r="38" spans="1:6" ht="226.2">
      <c r="A38" s="164" t="s">
        <v>235</v>
      </c>
      <c r="B38" s="159" t="s">
        <v>190</v>
      </c>
      <c r="C38" s="160" t="s">
        <v>236</v>
      </c>
      <c r="D38" s="161">
        <v>832700</v>
      </c>
      <c r="E38" s="162">
        <v>825814.59</v>
      </c>
      <c r="F38" s="163">
        <f t="shared" si="0"/>
        <v>6885.4100000000326</v>
      </c>
    </row>
    <row r="39" spans="1:6" ht="52.2">
      <c r="A39" s="158" t="s">
        <v>204</v>
      </c>
      <c r="B39" s="159" t="s">
        <v>190</v>
      </c>
      <c r="C39" s="160" t="s">
        <v>237</v>
      </c>
      <c r="D39" s="161">
        <v>827100</v>
      </c>
      <c r="E39" s="162">
        <v>820606.59</v>
      </c>
      <c r="F39" s="163">
        <f t="shared" si="0"/>
        <v>6493.4100000000326</v>
      </c>
    </row>
    <row r="40" spans="1:6" ht="52.2">
      <c r="A40" s="158" t="s">
        <v>206</v>
      </c>
      <c r="B40" s="159" t="s">
        <v>190</v>
      </c>
      <c r="C40" s="160" t="s">
        <v>238</v>
      </c>
      <c r="D40" s="161">
        <v>827100</v>
      </c>
      <c r="E40" s="162">
        <v>820606.59</v>
      </c>
      <c r="F40" s="163">
        <f t="shared" si="0"/>
        <v>6493.4100000000326</v>
      </c>
    </row>
    <row r="41" spans="1:6" ht="69.599999999999994">
      <c r="A41" s="158" t="s">
        <v>208</v>
      </c>
      <c r="B41" s="159" t="s">
        <v>190</v>
      </c>
      <c r="C41" s="160" t="s">
        <v>239</v>
      </c>
      <c r="D41" s="161">
        <v>730100</v>
      </c>
      <c r="E41" s="162">
        <v>725263.69</v>
      </c>
      <c r="F41" s="163">
        <f t="shared" si="0"/>
        <v>4836.3100000000559</v>
      </c>
    </row>
    <row r="42" spans="1:6" ht="34.799999999999997">
      <c r="A42" s="158" t="s">
        <v>240</v>
      </c>
      <c r="B42" s="159" t="s">
        <v>190</v>
      </c>
      <c r="C42" s="160" t="s">
        <v>241</v>
      </c>
      <c r="D42" s="161">
        <v>97000</v>
      </c>
      <c r="E42" s="162">
        <v>95342.9</v>
      </c>
      <c r="F42" s="163">
        <f t="shared" si="0"/>
        <v>1657.1000000000058</v>
      </c>
    </row>
    <row r="43" spans="1:6" ht="34.799999999999997">
      <c r="A43" s="158" t="s">
        <v>242</v>
      </c>
      <c r="B43" s="159" t="s">
        <v>190</v>
      </c>
      <c r="C43" s="160" t="s">
        <v>243</v>
      </c>
      <c r="D43" s="161">
        <v>5600</v>
      </c>
      <c r="E43" s="162">
        <v>5208</v>
      </c>
      <c r="F43" s="163">
        <f t="shared" si="0"/>
        <v>392</v>
      </c>
    </row>
    <row r="44" spans="1:6" ht="34.799999999999997">
      <c r="A44" s="158" t="s">
        <v>244</v>
      </c>
      <c r="B44" s="159" t="s">
        <v>190</v>
      </c>
      <c r="C44" s="160" t="s">
        <v>245</v>
      </c>
      <c r="D44" s="161">
        <v>5600</v>
      </c>
      <c r="E44" s="162">
        <v>5208</v>
      </c>
      <c r="F44" s="163">
        <f t="shared" si="0"/>
        <v>392</v>
      </c>
    </row>
    <row r="45" spans="1:6" ht="34.799999999999997">
      <c r="A45" s="158" t="s">
        <v>246</v>
      </c>
      <c r="B45" s="159" t="s">
        <v>190</v>
      </c>
      <c r="C45" s="160" t="s">
        <v>247</v>
      </c>
      <c r="D45" s="161">
        <v>5300</v>
      </c>
      <c r="E45" s="162">
        <v>5208</v>
      </c>
      <c r="F45" s="163">
        <f t="shared" si="0"/>
        <v>92</v>
      </c>
    </row>
    <row r="46" spans="1:6" ht="34.799999999999997">
      <c r="A46" s="158" t="s">
        <v>248</v>
      </c>
      <c r="B46" s="159" t="s">
        <v>190</v>
      </c>
      <c r="C46" s="160" t="s">
        <v>249</v>
      </c>
      <c r="D46" s="161">
        <v>300</v>
      </c>
      <c r="E46" s="162" t="s">
        <v>45</v>
      </c>
      <c r="F46" s="163">
        <f t="shared" si="0"/>
        <v>300</v>
      </c>
    </row>
    <row r="47" spans="1:6" ht="243.6">
      <c r="A47" s="164" t="s">
        <v>250</v>
      </c>
      <c r="B47" s="159" t="s">
        <v>190</v>
      </c>
      <c r="C47" s="160" t="s">
        <v>251</v>
      </c>
      <c r="D47" s="161">
        <v>125600</v>
      </c>
      <c r="E47" s="162">
        <v>125600</v>
      </c>
      <c r="F47" s="163" t="str">
        <f t="shared" si="0"/>
        <v>-</v>
      </c>
    </row>
    <row r="48" spans="1:6" ht="34.799999999999997">
      <c r="A48" s="158" t="s">
        <v>252</v>
      </c>
      <c r="B48" s="159" t="s">
        <v>190</v>
      </c>
      <c r="C48" s="160" t="s">
        <v>253</v>
      </c>
      <c r="D48" s="161">
        <v>125600</v>
      </c>
      <c r="E48" s="162">
        <v>125600</v>
      </c>
      <c r="F48" s="163" t="str">
        <f t="shared" si="0"/>
        <v>-</v>
      </c>
    </row>
    <row r="49" spans="1:6" ht="34.799999999999997">
      <c r="A49" s="158" t="s">
        <v>170</v>
      </c>
      <c r="B49" s="159" t="s">
        <v>190</v>
      </c>
      <c r="C49" s="160" t="s">
        <v>254</v>
      </c>
      <c r="D49" s="161">
        <v>125600</v>
      </c>
      <c r="E49" s="162">
        <v>125600</v>
      </c>
      <c r="F49" s="163" t="str">
        <f t="shared" si="0"/>
        <v>-</v>
      </c>
    </row>
    <row r="50" spans="1:6" ht="52.2">
      <c r="A50" s="158" t="s">
        <v>255</v>
      </c>
      <c r="B50" s="159" t="s">
        <v>190</v>
      </c>
      <c r="C50" s="160" t="s">
        <v>256</v>
      </c>
      <c r="D50" s="161">
        <v>2600</v>
      </c>
      <c r="E50" s="162">
        <v>2444.65</v>
      </c>
      <c r="F50" s="163">
        <f t="shared" si="0"/>
        <v>155.34999999999991</v>
      </c>
    </row>
    <row r="51" spans="1:6" ht="34.799999999999997">
      <c r="A51" s="158"/>
      <c r="B51" s="159" t="s">
        <v>190</v>
      </c>
      <c r="C51" s="160" t="s">
        <v>257</v>
      </c>
      <c r="D51" s="161">
        <v>2400</v>
      </c>
      <c r="E51" s="162">
        <v>2244.65</v>
      </c>
      <c r="F51" s="163">
        <f t="shared" si="0"/>
        <v>155.34999999999991</v>
      </c>
    </row>
    <row r="52" spans="1:6" ht="87">
      <c r="A52" s="158" t="s">
        <v>258</v>
      </c>
      <c r="B52" s="159" t="s">
        <v>190</v>
      </c>
      <c r="C52" s="160" t="s">
        <v>259</v>
      </c>
      <c r="D52" s="161">
        <v>2400</v>
      </c>
      <c r="E52" s="162">
        <v>2244.65</v>
      </c>
      <c r="F52" s="163">
        <f t="shared" si="0"/>
        <v>155.34999999999991</v>
      </c>
    </row>
    <row r="53" spans="1:6" ht="121.8">
      <c r="A53" s="158" t="s">
        <v>225</v>
      </c>
      <c r="B53" s="159" t="s">
        <v>190</v>
      </c>
      <c r="C53" s="160" t="s">
        <v>260</v>
      </c>
      <c r="D53" s="161">
        <v>2400</v>
      </c>
      <c r="E53" s="162">
        <v>2244.65</v>
      </c>
      <c r="F53" s="163">
        <f t="shared" si="0"/>
        <v>155.34999999999991</v>
      </c>
    </row>
    <row r="54" spans="1:6" ht="52.2">
      <c r="A54" s="158" t="s">
        <v>227</v>
      </c>
      <c r="B54" s="159" t="s">
        <v>190</v>
      </c>
      <c r="C54" s="160" t="s">
        <v>261</v>
      </c>
      <c r="D54" s="161">
        <v>2400</v>
      </c>
      <c r="E54" s="162">
        <v>2244.65</v>
      </c>
      <c r="F54" s="163">
        <f t="shared" si="0"/>
        <v>155.34999999999991</v>
      </c>
    </row>
    <row r="55" spans="1:6" ht="52.2">
      <c r="A55" s="158" t="s">
        <v>229</v>
      </c>
      <c r="B55" s="159" t="s">
        <v>190</v>
      </c>
      <c r="C55" s="160" t="s">
        <v>262</v>
      </c>
      <c r="D55" s="161">
        <v>1800</v>
      </c>
      <c r="E55" s="162">
        <v>1724</v>
      </c>
      <c r="F55" s="163">
        <f t="shared" si="0"/>
        <v>76</v>
      </c>
    </row>
    <row r="56" spans="1:6" ht="104.4">
      <c r="A56" s="158" t="s">
        <v>233</v>
      </c>
      <c r="B56" s="159" t="s">
        <v>190</v>
      </c>
      <c r="C56" s="160" t="s">
        <v>263</v>
      </c>
      <c r="D56" s="161">
        <v>600</v>
      </c>
      <c r="E56" s="162">
        <v>520.65</v>
      </c>
      <c r="F56" s="163">
        <f t="shared" si="0"/>
        <v>79.350000000000023</v>
      </c>
    </row>
    <row r="57" spans="1:6" ht="34.799999999999997">
      <c r="A57" s="158" t="s">
        <v>264</v>
      </c>
      <c r="B57" s="159" t="s">
        <v>190</v>
      </c>
      <c r="C57" s="160" t="s">
        <v>265</v>
      </c>
      <c r="D57" s="161">
        <v>200</v>
      </c>
      <c r="E57" s="162">
        <v>200</v>
      </c>
      <c r="F57" s="163" t="str">
        <f t="shared" si="0"/>
        <v>-</v>
      </c>
    </row>
    <row r="58" spans="1:6" ht="243.6">
      <c r="A58" s="164" t="s">
        <v>266</v>
      </c>
      <c r="B58" s="159" t="s">
        <v>190</v>
      </c>
      <c r="C58" s="160" t="s">
        <v>267</v>
      </c>
      <c r="D58" s="161">
        <v>200</v>
      </c>
      <c r="E58" s="162">
        <v>200</v>
      </c>
      <c r="F58" s="163" t="str">
        <f t="shared" si="0"/>
        <v>-</v>
      </c>
    </row>
    <row r="59" spans="1:6" ht="52.2">
      <c r="A59" s="158" t="s">
        <v>204</v>
      </c>
      <c r="B59" s="159" t="s">
        <v>190</v>
      </c>
      <c r="C59" s="160" t="s">
        <v>268</v>
      </c>
      <c r="D59" s="161">
        <v>200</v>
      </c>
      <c r="E59" s="162">
        <v>200</v>
      </c>
      <c r="F59" s="163" t="str">
        <f t="shared" si="0"/>
        <v>-</v>
      </c>
    </row>
    <row r="60" spans="1:6" ht="52.2">
      <c r="A60" s="158" t="s">
        <v>206</v>
      </c>
      <c r="B60" s="159" t="s">
        <v>190</v>
      </c>
      <c r="C60" s="160" t="s">
        <v>269</v>
      </c>
      <c r="D60" s="161">
        <v>200</v>
      </c>
      <c r="E60" s="162">
        <v>200</v>
      </c>
      <c r="F60" s="163" t="str">
        <f t="shared" si="0"/>
        <v>-</v>
      </c>
    </row>
    <row r="61" spans="1:6" ht="69.599999999999994">
      <c r="A61" s="158" t="s">
        <v>208</v>
      </c>
      <c r="B61" s="159" t="s">
        <v>190</v>
      </c>
      <c r="C61" s="160" t="s">
        <v>270</v>
      </c>
      <c r="D61" s="161">
        <v>200</v>
      </c>
      <c r="E61" s="162">
        <v>200</v>
      </c>
      <c r="F61" s="163" t="str">
        <f t="shared" si="0"/>
        <v>-</v>
      </c>
    </row>
    <row r="62" spans="1:6" ht="87">
      <c r="A62" s="158" t="s">
        <v>271</v>
      </c>
      <c r="B62" s="159" t="s">
        <v>190</v>
      </c>
      <c r="C62" s="160" t="s">
        <v>272</v>
      </c>
      <c r="D62" s="161">
        <v>17800</v>
      </c>
      <c r="E62" s="162">
        <v>17800</v>
      </c>
      <c r="F62" s="163" t="str">
        <f t="shared" si="0"/>
        <v>-</v>
      </c>
    </row>
    <row r="63" spans="1:6" ht="52.2">
      <c r="A63" s="158" t="s">
        <v>255</v>
      </c>
      <c r="B63" s="159" t="s">
        <v>190</v>
      </c>
      <c r="C63" s="160" t="s">
        <v>273</v>
      </c>
      <c r="D63" s="161">
        <v>17800</v>
      </c>
      <c r="E63" s="162">
        <v>17800</v>
      </c>
      <c r="F63" s="163" t="str">
        <f t="shared" si="0"/>
        <v>-</v>
      </c>
    </row>
    <row r="64" spans="1:6" ht="34.799999999999997">
      <c r="A64" s="158" t="s">
        <v>264</v>
      </c>
      <c r="B64" s="159" t="s">
        <v>190</v>
      </c>
      <c r="C64" s="160" t="s">
        <v>274</v>
      </c>
      <c r="D64" s="161">
        <v>17800</v>
      </c>
      <c r="E64" s="162">
        <v>17800</v>
      </c>
      <c r="F64" s="163" t="str">
        <f t="shared" si="0"/>
        <v>-</v>
      </c>
    </row>
    <row r="65" spans="1:6" ht="174">
      <c r="A65" s="164" t="s">
        <v>275</v>
      </c>
      <c r="B65" s="159" t="s">
        <v>190</v>
      </c>
      <c r="C65" s="160" t="s">
        <v>276</v>
      </c>
      <c r="D65" s="161">
        <v>17800</v>
      </c>
      <c r="E65" s="162">
        <v>17800</v>
      </c>
      <c r="F65" s="163" t="str">
        <f t="shared" si="0"/>
        <v>-</v>
      </c>
    </row>
    <row r="66" spans="1:6" ht="34.799999999999997">
      <c r="A66" s="158" t="s">
        <v>252</v>
      </c>
      <c r="B66" s="159" t="s">
        <v>190</v>
      </c>
      <c r="C66" s="160" t="s">
        <v>277</v>
      </c>
      <c r="D66" s="161">
        <v>17800</v>
      </c>
      <c r="E66" s="162">
        <v>17800</v>
      </c>
      <c r="F66" s="163" t="str">
        <f t="shared" si="0"/>
        <v>-</v>
      </c>
    </row>
    <row r="67" spans="1:6" ht="34.799999999999997">
      <c r="A67" s="158" t="s">
        <v>170</v>
      </c>
      <c r="B67" s="159" t="s">
        <v>190</v>
      </c>
      <c r="C67" s="160" t="s">
        <v>278</v>
      </c>
      <c r="D67" s="161">
        <v>17800</v>
      </c>
      <c r="E67" s="162">
        <v>17800</v>
      </c>
      <c r="F67" s="163" t="str">
        <f t="shared" si="0"/>
        <v>-</v>
      </c>
    </row>
    <row r="68" spans="1:6" ht="34.799999999999997">
      <c r="A68" s="158" t="s">
        <v>279</v>
      </c>
      <c r="B68" s="159" t="s">
        <v>190</v>
      </c>
      <c r="C68" s="160" t="s">
        <v>280</v>
      </c>
      <c r="D68" s="161">
        <v>7800</v>
      </c>
      <c r="E68" s="162" t="s">
        <v>45</v>
      </c>
      <c r="F68" s="163">
        <f t="shared" si="0"/>
        <v>7800</v>
      </c>
    </row>
    <row r="69" spans="1:6" ht="52.2">
      <c r="A69" s="158" t="s">
        <v>255</v>
      </c>
      <c r="B69" s="159" t="s">
        <v>190</v>
      </c>
      <c r="C69" s="160" t="s">
        <v>281</v>
      </c>
      <c r="D69" s="161">
        <v>7800</v>
      </c>
      <c r="E69" s="162" t="s">
        <v>45</v>
      </c>
      <c r="F69" s="163">
        <f t="shared" si="0"/>
        <v>7800</v>
      </c>
    </row>
    <row r="70" spans="1:6" ht="34.799999999999997">
      <c r="A70" s="158"/>
      <c r="B70" s="159" t="s">
        <v>190</v>
      </c>
      <c r="C70" s="160" t="s">
        <v>282</v>
      </c>
      <c r="D70" s="161">
        <v>7800</v>
      </c>
      <c r="E70" s="162" t="s">
        <v>45</v>
      </c>
      <c r="F70" s="163">
        <f t="shared" si="0"/>
        <v>7800</v>
      </c>
    </row>
    <row r="71" spans="1:6" ht="121.8">
      <c r="A71" s="158" t="s">
        <v>283</v>
      </c>
      <c r="B71" s="159" t="s">
        <v>190</v>
      </c>
      <c r="C71" s="160" t="s">
        <v>284</v>
      </c>
      <c r="D71" s="161">
        <v>7800</v>
      </c>
      <c r="E71" s="162" t="s">
        <v>45</v>
      </c>
      <c r="F71" s="163">
        <f t="shared" si="0"/>
        <v>7800</v>
      </c>
    </row>
    <row r="72" spans="1:6" ht="34.799999999999997">
      <c r="A72" s="158" t="s">
        <v>242</v>
      </c>
      <c r="B72" s="159" t="s">
        <v>190</v>
      </c>
      <c r="C72" s="160" t="s">
        <v>285</v>
      </c>
      <c r="D72" s="161">
        <v>7800</v>
      </c>
      <c r="E72" s="162" t="s">
        <v>45</v>
      </c>
      <c r="F72" s="163">
        <f t="shared" si="0"/>
        <v>7800</v>
      </c>
    </row>
    <row r="73" spans="1:6" ht="34.799999999999997">
      <c r="A73" s="158" t="s">
        <v>286</v>
      </c>
      <c r="B73" s="159" t="s">
        <v>190</v>
      </c>
      <c r="C73" s="160" t="s">
        <v>287</v>
      </c>
      <c r="D73" s="161">
        <v>7800</v>
      </c>
      <c r="E73" s="162" t="s">
        <v>45</v>
      </c>
      <c r="F73" s="163">
        <f t="shared" si="0"/>
        <v>7800</v>
      </c>
    </row>
    <row r="74" spans="1:6" ht="34.799999999999997">
      <c r="A74" s="158" t="s">
        <v>288</v>
      </c>
      <c r="B74" s="159" t="s">
        <v>190</v>
      </c>
      <c r="C74" s="160" t="s">
        <v>289</v>
      </c>
      <c r="D74" s="161">
        <v>122300</v>
      </c>
      <c r="E74" s="162">
        <v>121255.95</v>
      </c>
      <c r="F74" s="163">
        <f t="shared" si="0"/>
        <v>1044.0500000000029</v>
      </c>
    </row>
    <row r="75" spans="1:6" ht="52.2">
      <c r="A75" s="158" t="s">
        <v>210</v>
      </c>
      <c r="B75" s="159" t="s">
        <v>190</v>
      </c>
      <c r="C75" s="160" t="s">
        <v>290</v>
      </c>
      <c r="D75" s="161">
        <v>90700</v>
      </c>
      <c r="E75" s="162">
        <v>90615.3</v>
      </c>
      <c r="F75" s="163">
        <f t="shared" si="0"/>
        <v>84.69999999999709</v>
      </c>
    </row>
    <row r="76" spans="1:6" ht="121.8">
      <c r="A76" s="158" t="s">
        <v>291</v>
      </c>
      <c r="B76" s="159" t="s">
        <v>190</v>
      </c>
      <c r="C76" s="160" t="s">
        <v>292</v>
      </c>
      <c r="D76" s="161">
        <v>90700</v>
      </c>
      <c r="E76" s="162">
        <v>90615.3</v>
      </c>
      <c r="F76" s="163">
        <f t="shared" si="0"/>
        <v>84.69999999999709</v>
      </c>
    </row>
    <row r="77" spans="1:6" ht="226.2">
      <c r="A77" s="164" t="s">
        <v>293</v>
      </c>
      <c r="B77" s="159" t="s">
        <v>190</v>
      </c>
      <c r="C77" s="160" t="s">
        <v>294</v>
      </c>
      <c r="D77" s="161">
        <v>55100</v>
      </c>
      <c r="E77" s="162">
        <v>55015.3</v>
      </c>
      <c r="F77" s="163">
        <f t="shared" si="0"/>
        <v>84.69999999999709</v>
      </c>
    </row>
    <row r="78" spans="1:6" ht="52.2">
      <c r="A78" s="158" t="s">
        <v>204</v>
      </c>
      <c r="B78" s="159" t="s">
        <v>190</v>
      </c>
      <c r="C78" s="160" t="s">
        <v>295</v>
      </c>
      <c r="D78" s="161">
        <v>55100</v>
      </c>
      <c r="E78" s="162">
        <v>55015.3</v>
      </c>
      <c r="F78" s="163">
        <f t="shared" si="0"/>
        <v>84.69999999999709</v>
      </c>
    </row>
    <row r="79" spans="1:6" ht="52.2">
      <c r="A79" s="158" t="s">
        <v>206</v>
      </c>
      <c r="B79" s="159" t="s">
        <v>190</v>
      </c>
      <c r="C79" s="160" t="s">
        <v>296</v>
      </c>
      <c r="D79" s="161">
        <v>55100</v>
      </c>
      <c r="E79" s="162">
        <v>55015.3</v>
      </c>
      <c r="F79" s="163">
        <f t="shared" ref="F79:F142" si="1">IF(OR(D79="-",IF(E79="-",0,E79)&gt;=IF(D79="-",0,D79)),"-",IF(D79="-",0,D79)-IF(E79="-",0,E79))</f>
        <v>84.69999999999709</v>
      </c>
    </row>
    <row r="80" spans="1:6" ht="69.599999999999994">
      <c r="A80" s="158" t="s">
        <v>208</v>
      </c>
      <c r="B80" s="159" t="s">
        <v>190</v>
      </c>
      <c r="C80" s="160" t="s">
        <v>297</v>
      </c>
      <c r="D80" s="161">
        <v>55100</v>
      </c>
      <c r="E80" s="162">
        <v>55015.3</v>
      </c>
      <c r="F80" s="163">
        <f t="shared" si="1"/>
        <v>84.69999999999709</v>
      </c>
    </row>
    <row r="81" spans="1:6" ht="191.4">
      <c r="A81" s="164" t="s">
        <v>298</v>
      </c>
      <c r="B81" s="159" t="s">
        <v>190</v>
      </c>
      <c r="C81" s="160" t="s">
        <v>299</v>
      </c>
      <c r="D81" s="161">
        <v>20000</v>
      </c>
      <c r="E81" s="162">
        <v>20000</v>
      </c>
      <c r="F81" s="163" t="str">
        <f t="shared" si="1"/>
        <v>-</v>
      </c>
    </row>
    <row r="82" spans="1:6" ht="34.799999999999997">
      <c r="A82" s="158" t="s">
        <v>242</v>
      </c>
      <c r="B82" s="159" t="s">
        <v>190</v>
      </c>
      <c r="C82" s="160" t="s">
        <v>300</v>
      </c>
      <c r="D82" s="161">
        <v>20000</v>
      </c>
      <c r="E82" s="162">
        <v>20000</v>
      </c>
      <c r="F82" s="163" t="str">
        <f t="shared" si="1"/>
        <v>-</v>
      </c>
    </row>
    <row r="83" spans="1:6" ht="34.799999999999997">
      <c r="A83" s="158" t="s">
        <v>244</v>
      </c>
      <c r="B83" s="159" t="s">
        <v>190</v>
      </c>
      <c r="C83" s="160" t="s">
        <v>301</v>
      </c>
      <c r="D83" s="161">
        <v>20000</v>
      </c>
      <c r="E83" s="162">
        <v>20000</v>
      </c>
      <c r="F83" s="163" t="str">
        <f t="shared" si="1"/>
        <v>-</v>
      </c>
    </row>
    <row r="84" spans="1:6" ht="34.799999999999997">
      <c r="A84" s="158" t="s">
        <v>248</v>
      </c>
      <c r="B84" s="159" t="s">
        <v>190</v>
      </c>
      <c r="C84" s="160" t="s">
        <v>302</v>
      </c>
      <c r="D84" s="161">
        <v>20000</v>
      </c>
      <c r="E84" s="162">
        <v>20000</v>
      </c>
      <c r="F84" s="163" t="str">
        <f t="shared" si="1"/>
        <v>-</v>
      </c>
    </row>
    <row r="85" spans="1:6" ht="191.4">
      <c r="A85" s="164" t="s">
        <v>303</v>
      </c>
      <c r="B85" s="159" t="s">
        <v>190</v>
      </c>
      <c r="C85" s="160" t="s">
        <v>304</v>
      </c>
      <c r="D85" s="161">
        <v>15600</v>
      </c>
      <c r="E85" s="162">
        <v>15600</v>
      </c>
      <c r="F85" s="163" t="str">
        <f t="shared" si="1"/>
        <v>-</v>
      </c>
    </row>
    <row r="86" spans="1:6" ht="52.2">
      <c r="A86" s="158" t="s">
        <v>204</v>
      </c>
      <c r="B86" s="159" t="s">
        <v>190</v>
      </c>
      <c r="C86" s="160" t="s">
        <v>305</v>
      </c>
      <c r="D86" s="161">
        <v>15600</v>
      </c>
      <c r="E86" s="162">
        <v>15600</v>
      </c>
      <c r="F86" s="163" t="str">
        <f t="shared" si="1"/>
        <v>-</v>
      </c>
    </row>
    <row r="87" spans="1:6" ht="52.2">
      <c r="A87" s="158" t="s">
        <v>206</v>
      </c>
      <c r="B87" s="159" t="s">
        <v>190</v>
      </c>
      <c r="C87" s="160" t="s">
        <v>306</v>
      </c>
      <c r="D87" s="161">
        <v>15600</v>
      </c>
      <c r="E87" s="162">
        <v>15600</v>
      </c>
      <c r="F87" s="163" t="str">
        <f t="shared" si="1"/>
        <v>-</v>
      </c>
    </row>
    <row r="88" spans="1:6" ht="69.599999999999994">
      <c r="A88" s="158" t="s">
        <v>208</v>
      </c>
      <c r="B88" s="159" t="s">
        <v>190</v>
      </c>
      <c r="C88" s="160" t="s">
        <v>307</v>
      </c>
      <c r="D88" s="161">
        <v>15600</v>
      </c>
      <c r="E88" s="162">
        <v>15600</v>
      </c>
      <c r="F88" s="163" t="str">
        <f t="shared" si="1"/>
        <v>-</v>
      </c>
    </row>
    <row r="89" spans="1:6" ht="52.2">
      <c r="A89" s="158" t="s">
        <v>255</v>
      </c>
      <c r="B89" s="159" t="s">
        <v>190</v>
      </c>
      <c r="C89" s="160" t="s">
        <v>308</v>
      </c>
      <c r="D89" s="161">
        <v>31600</v>
      </c>
      <c r="E89" s="162">
        <v>30640.65</v>
      </c>
      <c r="F89" s="163">
        <f t="shared" si="1"/>
        <v>959.34999999999854</v>
      </c>
    </row>
    <row r="90" spans="1:6" ht="34.799999999999997">
      <c r="A90" s="158"/>
      <c r="B90" s="159" t="s">
        <v>190</v>
      </c>
      <c r="C90" s="160" t="s">
        <v>309</v>
      </c>
      <c r="D90" s="161">
        <v>9600</v>
      </c>
      <c r="E90" s="162">
        <v>9369.65</v>
      </c>
      <c r="F90" s="163">
        <f t="shared" si="1"/>
        <v>230.35000000000036</v>
      </c>
    </row>
    <row r="91" spans="1:6" ht="87">
      <c r="A91" s="158" t="s">
        <v>258</v>
      </c>
      <c r="B91" s="159" t="s">
        <v>190</v>
      </c>
      <c r="C91" s="160" t="s">
        <v>310</v>
      </c>
      <c r="D91" s="161">
        <v>2400</v>
      </c>
      <c r="E91" s="162">
        <v>2244.65</v>
      </c>
      <c r="F91" s="163">
        <f t="shared" si="1"/>
        <v>155.34999999999991</v>
      </c>
    </row>
    <row r="92" spans="1:6" ht="121.8">
      <c r="A92" s="158" t="s">
        <v>225</v>
      </c>
      <c r="B92" s="159" t="s">
        <v>190</v>
      </c>
      <c r="C92" s="160" t="s">
        <v>311</v>
      </c>
      <c r="D92" s="161">
        <v>2400</v>
      </c>
      <c r="E92" s="162">
        <v>2244.65</v>
      </c>
      <c r="F92" s="163">
        <f t="shared" si="1"/>
        <v>155.34999999999991</v>
      </c>
    </row>
    <row r="93" spans="1:6" ht="52.2">
      <c r="A93" s="158" t="s">
        <v>227</v>
      </c>
      <c r="B93" s="159" t="s">
        <v>190</v>
      </c>
      <c r="C93" s="160" t="s">
        <v>312</v>
      </c>
      <c r="D93" s="161">
        <v>2400</v>
      </c>
      <c r="E93" s="162">
        <v>2244.65</v>
      </c>
      <c r="F93" s="163">
        <f t="shared" si="1"/>
        <v>155.34999999999991</v>
      </c>
    </row>
    <row r="94" spans="1:6" ht="52.2">
      <c r="A94" s="158" t="s">
        <v>229</v>
      </c>
      <c r="B94" s="159" t="s">
        <v>190</v>
      </c>
      <c r="C94" s="160" t="s">
        <v>313</v>
      </c>
      <c r="D94" s="161">
        <v>1800</v>
      </c>
      <c r="E94" s="162">
        <v>1724</v>
      </c>
      <c r="F94" s="163">
        <f t="shared" si="1"/>
        <v>76</v>
      </c>
    </row>
    <row r="95" spans="1:6" ht="104.4">
      <c r="A95" s="158" t="s">
        <v>233</v>
      </c>
      <c r="B95" s="159" t="s">
        <v>190</v>
      </c>
      <c r="C95" s="160" t="s">
        <v>314</v>
      </c>
      <c r="D95" s="161">
        <v>600</v>
      </c>
      <c r="E95" s="162">
        <v>520.65</v>
      </c>
      <c r="F95" s="163">
        <f t="shared" si="1"/>
        <v>79.350000000000023</v>
      </c>
    </row>
    <row r="96" spans="1:6" ht="121.8">
      <c r="A96" s="158" t="s">
        <v>283</v>
      </c>
      <c r="B96" s="159" t="s">
        <v>190</v>
      </c>
      <c r="C96" s="160" t="s">
        <v>315</v>
      </c>
      <c r="D96" s="161">
        <v>7200</v>
      </c>
      <c r="E96" s="162">
        <v>7125</v>
      </c>
      <c r="F96" s="163">
        <f t="shared" si="1"/>
        <v>75</v>
      </c>
    </row>
    <row r="97" spans="1:6" ht="52.2">
      <c r="A97" s="158" t="s">
        <v>204</v>
      </c>
      <c r="B97" s="159" t="s">
        <v>190</v>
      </c>
      <c r="C97" s="160" t="s">
        <v>316</v>
      </c>
      <c r="D97" s="161">
        <v>7200</v>
      </c>
      <c r="E97" s="162">
        <v>7125</v>
      </c>
      <c r="F97" s="163">
        <f t="shared" si="1"/>
        <v>75</v>
      </c>
    </row>
    <row r="98" spans="1:6" ht="52.2">
      <c r="A98" s="158" t="s">
        <v>206</v>
      </c>
      <c r="B98" s="159" t="s">
        <v>190</v>
      </c>
      <c r="C98" s="160" t="s">
        <v>317</v>
      </c>
      <c r="D98" s="161">
        <v>7200</v>
      </c>
      <c r="E98" s="162">
        <v>7125</v>
      </c>
      <c r="F98" s="163">
        <f t="shared" si="1"/>
        <v>75</v>
      </c>
    </row>
    <row r="99" spans="1:6" ht="69.599999999999994">
      <c r="A99" s="158" t="s">
        <v>208</v>
      </c>
      <c r="B99" s="159" t="s">
        <v>190</v>
      </c>
      <c r="C99" s="160" t="s">
        <v>318</v>
      </c>
      <c r="D99" s="161">
        <v>7200</v>
      </c>
      <c r="E99" s="162">
        <v>7125</v>
      </c>
      <c r="F99" s="163">
        <f t="shared" si="1"/>
        <v>75</v>
      </c>
    </row>
    <row r="100" spans="1:6" ht="34.799999999999997">
      <c r="A100" s="158" t="s">
        <v>264</v>
      </c>
      <c r="B100" s="159" t="s">
        <v>190</v>
      </c>
      <c r="C100" s="160" t="s">
        <v>319</v>
      </c>
      <c r="D100" s="161">
        <v>22000</v>
      </c>
      <c r="E100" s="162">
        <v>21271</v>
      </c>
      <c r="F100" s="163">
        <f t="shared" si="1"/>
        <v>729</v>
      </c>
    </row>
    <row r="101" spans="1:6" ht="87">
      <c r="A101" s="158" t="s">
        <v>320</v>
      </c>
      <c r="B101" s="159" t="s">
        <v>190</v>
      </c>
      <c r="C101" s="160" t="s">
        <v>321</v>
      </c>
      <c r="D101" s="161">
        <v>21300</v>
      </c>
      <c r="E101" s="162">
        <v>21271</v>
      </c>
      <c r="F101" s="163">
        <f t="shared" si="1"/>
        <v>29</v>
      </c>
    </row>
    <row r="102" spans="1:6" ht="34.799999999999997">
      <c r="A102" s="158" t="s">
        <v>242</v>
      </c>
      <c r="B102" s="159" t="s">
        <v>190</v>
      </c>
      <c r="C102" s="160" t="s">
        <v>322</v>
      </c>
      <c r="D102" s="161">
        <v>21300</v>
      </c>
      <c r="E102" s="162">
        <v>21271</v>
      </c>
      <c r="F102" s="163">
        <f t="shared" si="1"/>
        <v>29</v>
      </c>
    </row>
    <row r="103" spans="1:6" ht="34.799999999999997">
      <c r="A103" s="158" t="s">
        <v>323</v>
      </c>
      <c r="B103" s="159" t="s">
        <v>190</v>
      </c>
      <c r="C103" s="160" t="s">
        <v>324</v>
      </c>
      <c r="D103" s="161">
        <v>21300</v>
      </c>
      <c r="E103" s="162">
        <v>21271</v>
      </c>
      <c r="F103" s="163">
        <f t="shared" si="1"/>
        <v>29</v>
      </c>
    </row>
    <row r="104" spans="1:6" ht="69.599999999999994">
      <c r="A104" s="158" t="s">
        <v>325</v>
      </c>
      <c r="B104" s="159" t="s">
        <v>190</v>
      </c>
      <c r="C104" s="160" t="s">
        <v>326</v>
      </c>
      <c r="D104" s="161">
        <v>21300</v>
      </c>
      <c r="E104" s="162">
        <v>21271</v>
      </c>
      <c r="F104" s="163">
        <f t="shared" si="1"/>
        <v>29</v>
      </c>
    </row>
    <row r="105" spans="1:6" ht="191.4">
      <c r="A105" s="164" t="s">
        <v>327</v>
      </c>
      <c r="B105" s="159" t="s">
        <v>190</v>
      </c>
      <c r="C105" s="160" t="s">
        <v>328</v>
      </c>
      <c r="D105" s="161">
        <v>700</v>
      </c>
      <c r="E105" s="162" t="s">
        <v>45</v>
      </c>
      <c r="F105" s="163">
        <f t="shared" si="1"/>
        <v>700</v>
      </c>
    </row>
    <row r="106" spans="1:6" ht="34.799999999999997">
      <c r="A106" s="158" t="s">
        <v>242</v>
      </c>
      <c r="B106" s="159" t="s">
        <v>190</v>
      </c>
      <c r="C106" s="160" t="s">
        <v>329</v>
      </c>
      <c r="D106" s="161">
        <v>700</v>
      </c>
      <c r="E106" s="162" t="s">
        <v>45</v>
      </c>
      <c r="F106" s="163">
        <f t="shared" si="1"/>
        <v>700</v>
      </c>
    </row>
    <row r="107" spans="1:6" ht="34.799999999999997">
      <c r="A107" s="158" t="s">
        <v>286</v>
      </c>
      <c r="B107" s="159" t="s">
        <v>190</v>
      </c>
      <c r="C107" s="160" t="s">
        <v>330</v>
      </c>
      <c r="D107" s="161">
        <v>700</v>
      </c>
      <c r="E107" s="162" t="s">
        <v>45</v>
      </c>
      <c r="F107" s="163">
        <f t="shared" si="1"/>
        <v>700</v>
      </c>
    </row>
    <row r="108" spans="1:6" ht="34.799999999999997">
      <c r="A108" s="158" t="s">
        <v>331</v>
      </c>
      <c r="B108" s="159" t="s">
        <v>190</v>
      </c>
      <c r="C108" s="160" t="s">
        <v>332</v>
      </c>
      <c r="D108" s="161">
        <v>255400</v>
      </c>
      <c r="E108" s="162">
        <v>255400</v>
      </c>
      <c r="F108" s="163" t="str">
        <f t="shared" si="1"/>
        <v>-</v>
      </c>
    </row>
    <row r="109" spans="1:6" ht="34.799999999999997">
      <c r="A109" s="158" t="s">
        <v>333</v>
      </c>
      <c r="B109" s="159" t="s">
        <v>190</v>
      </c>
      <c r="C109" s="160" t="s">
        <v>334</v>
      </c>
      <c r="D109" s="161">
        <v>255400</v>
      </c>
      <c r="E109" s="162">
        <v>255400</v>
      </c>
      <c r="F109" s="163" t="str">
        <f t="shared" si="1"/>
        <v>-</v>
      </c>
    </row>
    <row r="110" spans="1:6" ht="52.2">
      <c r="A110" s="158" t="s">
        <v>255</v>
      </c>
      <c r="B110" s="159" t="s">
        <v>190</v>
      </c>
      <c r="C110" s="160" t="s">
        <v>335</v>
      </c>
      <c r="D110" s="161">
        <v>255400</v>
      </c>
      <c r="E110" s="162">
        <v>255400</v>
      </c>
      <c r="F110" s="163" t="str">
        <f t="shared" si="1"/>
        <v>-</v>
      </c>
    </row>
    <row r="111" spans="1:6" ht="34.799999999999997">
      <c r="A111" s="158" t="s">
        <v>264</v>
      </c>
      <c r="B111" s="159" t="s">
        <v>190</v>
      </c>
      <c r="C111" s="160" t="s">
        <v>336</v>
      </c>
      <c r="D111" s="161">
        <v>255400</v>
      </c>
      <c r="E111" s="162">
        <v>255400</v>
      </c>
      <c r="F111" s="163" t="str">
        <f t="shared" si="1"/>
        <v>-</v>
      </c>
    </row>
    <row r="112" spans="1:6" ht="121.8">
      <c r="A112" s="158" t="s">
        <v>337</v>
      </c>
      <c r="B112" s="159" t="s">
        <v>190</v>
      </c>
      <c r="C112" s="160" t="s">
        <v>338</v>
      </c>
      <c r="D112" s="161">
        <v>255400</v>
      </c>
      <c r="E112" s="162">
        <v>255400</v>
      </c>
      <c r="F112" s="163" t="str">
        <f t="shared" si="1"/>
        <v>-</v>
      </c>
    </row>
    <row r="113" spans="1:6" ht="121.8">
      <c r="A113" s="158" t="s">
        <v>225</v>
      </c>
      <c r="B113" s="159" t="s">
        <v>190</v>
      </c>
      <c r="C113" s="160" t="s">
        <v>339</v>
      </c>
      <c r="D113" s="161">
        <v>255400</v>
      </c>
      <c r="E113" s="162">
        <v>255400</v>
      </c>
      <c r="F113" s="163" t="str">
        <f t="shared" si="1"/>
        <v>-</v>
      </c>
    </row>
    <row r="114" spans="1:6" ht="52.2">
      <c r="A114" s="158" t="s">
        <v>227</v>
      </c>
      <c r="B114" s="159" t="s">
        <v>190</v>
      </c>
      <c r="C114" s="160" t="s">
        <v>340</v>
      </c>
      <c r="D114" s="161">
        <v>255400</v>
      </c>
      <c r="E114" s="162">
        <v>255400</v>
      </c>
      <c r="F114" s="163" t="str">
        <f t="shared" si="1"/>
        <v>-</v>
      </c>
    </row>
    <row r="115" spans="1:6" ht="52.2">
      <c r="A115" s="158" t="s">
        <v>229</v>
      </c>
      <c r="B115" s="159" t="s">
        <v>190</v>
      </c>
      <c r="C115" s="160" t="s">
        <v>341</v>
      </c>
      <c r="D115" s="161">
        <v>197409.74</v>
      </c>
      <c r="E115" s="162">
        <v>197409.74</v>
      </c>
      <c r="F115" s="163" t="str">
        <f t="shared" si="1"/>
        <v>-</v>
      </c>
    </row>
    <row r="116" spans="1:6" ht="104.4">
      <c r="A116" s="158" t="s">
        <v>233</v>
      </c>
      <c r="B116" s="159" t="s">
        <v>190</v>
      </c>
      <c r="C116" s="160" t="s">
        <v>342</v>
      </c>
      <c r="D116" s="161">
        <v>57990.26</v>
      </c>
      <c r="E116" s="162">
        <v>57990.26</v>
      </c>
      <c r="F116" s="163" t="str">
        <f t="shared" si="1"/>
        <v>-</v>
      </c>
    </row>
    <row r="117" spans="1:6" ht="52.2">
      <c r="A117" s="158" t="s">
        <v>343</v>
      </c>
      <c r="B117" s="159" t="s">
        <v>190</v>
      </c>
      <c r="C117" s="160" t="s">
        <v>344</v>
      </c>
      <c r="D117" s="161">
        <v>6000</v>
      </c>
      <c r="E117" s="162">
        <v>5935.61</v>
      </c>
      <c r="F117" s="163">
        <f t="shared" si="1"/>
        <v>64.390000000000327</v>
      </c>
    </row>
    <row r="118" spans="1:6" ht="69.599999999999994">
      <c r="A118" s="158" t="s">
        <v>345</v>
      </c>
      <c r="B118" s="159" t="s">
        <v>190</v>
      </c>
      <c r="C118" s="160" t="s">
        <v>346</v>
      </c>
      <c r="D118" s="161">
        <v>6000</v>
      </c>
      <c r="E118" s="162">
        <v>5935.61</v>
      </c>
      <c r="F118" s="163">
        <f t="shared" si="1"/>
        <v>64.390000000000327</v>
      </c>
    </row>
    <row r="119" spans="1:6" ht="121.8">
      <c r="A119" s="158" t="s">
        <v>347</v>
      </c>
      <c r="B119" s="159" t="s">
        <v>190</v>
      </c>
      <c r="C119" s="160" t="s">
        <v>348</v>
      </c>
      <c r="D119" s="161">
        <v>6000</v>
      </c>
      <c r="E119" s="162">
        <v>5935.61</v>
      </c>
      <c r="F119" s="163">
        <f t="shared" si="1"/>
        <v>64.390000000000327</v>
      </c>
    </row>
    <row r="120" spans="1:6" ht="34.799999999999997">
      <c r="A120" s="158" t="s">
        <v>349</v>
      </c>
      <c r="B120" s="159" t="s">
        <v>190</v>
      </c>
      <c r="C120" s="160" t="s">
        <v>350</v>
      </c>
      <c r="D120" s="161">
        <v>1800</v>
      </c>
      <c r="E120" s="162">
        <v>1800</v>
      </c>
      <c r="F120" s="163" t="str">
        <f t="shared" si="1"/>
        <v>-</v>
      </c>
    </row>
    <row r="121" spans="1:6" ht="208.8">
      <c r="A121" s="164" t="s">
        <v>351</v>
      </c>
      <c r="B121" s="159" t="s">
        <v>190</v>
      </c>
      <c r="C121" s="160" t="s">
        <v>352</v>
      </c>
      <c r="D121" s="161">
        <v>1800</v>
      </c>
      <c r="E121" s="162">
        <v>1800</v>
      </c>
      <c r="F121" s="163" t="str">
        <f t="shared" si="1"/>
        <v>-</v>
      </c>
    </row>
    <row r="122" spans="1:6" ht="52.2">
      <c r="A122" s="158" t="s">
        <v>204</v>
      </c>
      <c r="B122" s="159" t="s">
        <v>190</v>
      </c>
      <c r="C122" s="160" t="s">
        <v>353</v>
      </c>
      <c r="D122" s="161">
        <v>1800</v>
      </c>
      <c r="E122" s="162">
        <v>1800</v>
      </c>
      <c r="F122" s="163" t="str">
        <f t="shared" si="1"/>
        <v>-</v>
      </c>
    </row>
    <row r="123" spans="1:6" ht="52.2">
      <c r="A123" s="158" t="s">
        <v>206</v>
      </c>
      <c r="B123" s="159" t="s">
        <v>190</v>
      </c>
      <c r="C123" s="160" t="s">
        <v>354</v>
      </c>
      <c r="D123" s="161">
        <v>1800</v>
      </c>
      <c r="E123" s="162">
        <v>1800</v>
      </c>
      <c r="F123" s="163" t="str">
        <f t="shared" si="1"/>
        <v>-</v>
      </c>
    </row>
    <row r="124" spans="1:6" ht="69.599999999999994">
      <c r="A124" s="158" t="s">
        <v>208</v>
      </c>
      <c r="B124" s="159" t="s">
        <v>190</v>
      </c>
      <c r="C124" s="160" t="s">
        <v>355</v>
      </c>
      <c r="D124" s="161">
        <v>1800</v>
      </c>
      <c r="E124" s="162">
        <v>1800</v>
      </c>
      <c r="F124" s="163" t="str">
        <f t="shared" si="1"/>
        <v>-</v>
      </c>
    </row>
    <row r="125" spans="1:6" ht="34.799999999999997">
      <c r="A125" s="158" t="s">
        <v>356</v>
      </c>
      <c r="B125" s="159" t="s">
        <v>190</v>
      </c>
      <c r="C125" s="160" t="s">
        <v>357</v>
      </c>
      <c r="D125" s="161">
        <v>4200</v>
      </c>
      <c r="E125" s="162">
        <v>4135.6099999999997</v>
      </c>
      <c r="F125" s="163">
        <f t="shared" si="1"/>
        <v>64.390000000000327</v>
      </c>
    </row>
    <row r="126" spans="1:6" ht="243.6">
      <c r="A126" s="164" t="s">
        <v>358</v>
      </c>
      <c r="B126" s="159" t="s">
        <v>190</v>
      </c>
      <c r="C126" s="160" t="s">
        <v>359</v>
      </c>
      <c r="D126" s="161">
        <v>4200</v>
      </c>
      <c r="E126" s="162">
        <v>4135.6099999999997</v>
      </c>
      <c r="F126" s="163">
        <f t="shared" si="1"/>
        <v>64.390000000000327</v>
      </c>
    </row>
    <row r="127" spans="1:6" ht="52.2">
      <c r="A127" s="158" t="s">
        <v>204</v>
      </c>
      <c r="B127" s="159" t="s">
        <v>190</v>
      </c>
      <c r="C127" s="160" t="s">
        <v>360</v>
      </c>
      <c r="D127" s="161">
        <v>4200</v>
      </c>
      <c r="E127" s="162">
        <v>4135.6099999999997</v>
      </c>
      <c r="F127" s="163">
        <f t="shared" si="1"/>
        <v>64.390000000000327</v>
      </c>
    </row>
    <row r="128" spans="1:6" ht="52.2">
      <c r="A128" s="158" t="s">
        <v>206</v>
      </c>
      <c r="B128" s="159" t="s">
        <v>190</v>
      </c>
      <c r="C128" s="160" t="s">
        <v>361</v>
      </c>
      <c r="D128" s="161">
        <v>4200</v>
      </c>
      <c r="E128" s="162">
        <v>4135.6099999999997</v>
      </c>
      <c r="F128" s="163">
        <f t="shared" si="1"/>
        <v>64.390000000000327</v>
      </c>
    </row>
    <row r="129" spans="1:6" ht="69.599999999999994">
      <c r="A129" s="158" t="s">
        <v>208</v>
      </c>
      <c r="B129" s="159" t="s">
        <v>190</v>
      </c>
      <c r="C129" s="160" t="s">
        <v>362</v>
      </c>
      <c r="D129" s="161">
        <v>4200</v>
      </c>
      <c r="E129" s="162">
        <v>4135.6099999999997</v>
      </c>
      <c r="F129" s="163">
        <f t="shared" si="1"/>
        <v>64.390000000000327</v>
      </c>
    </row>
    <row r="130" spans="1:6" ht="34.799999999999997">
      <c r="A130" s="158" t="s">
        <v>363</v>
      </c>
      <c r="B130" s="159" t="s">
        <v>190</v>
      </c>
      <c r="C130" s="160" t="s">
        <v>364</v>
      </c>
      <c r="D130" s="161">
        <v>2194400</v>
      </c>
      <c r="E130" s="162">
        <v>2193342.11</v>
      </c>
      <c r="F130" s="163">
        <f t="shared" si="1"/>
        <v>1057.8900000001304</v>
      </c>
    </row>
    <row r="131" spans="1:6" ht="34.799999999999997">
      <c r="A131" s="158" t="s">
        <v>365</v>
      </c>
      <c r="B131" s="159" t="s">
        <v>190</v>
      </c>
      <c r="C131" s="160" t="s">
        <v>366</v>
      </c>
      <c r="D131" s="161">
        <v>2156800</v>
      </c>
      <c r="E131" s="162">
        <v>2155794.11</v>
      </c>
      <c r="F131" s="163">
        <f t="shared" si="1"/>
        <v>1005.8900000001304</v>
      </c>
    </row>
    <row r="132" spans="1:6" ht="52.2">
      <c r="A132" s="158" t="s">
        <v>367</v>
      </c>
      <c r="B132" s="159" t="s">
        <v>190</v>
      </c>
      <c r="C132" s="160" t="s">
        <v>368</v>
      </c>
      <c r="D132" s="161">
        <v>2156800</v>
      </c>
      <c r="E132" s="162">
        <v>2155794.11</v>
      </c>
      <c r="F132" s="163">
        <f t="shared" si="1"/>
        <v>1005.8900000001304</v>
      </c>
    </row>
    <row r="133" spans="1:6" ht="69.599999999999994">
      <c r="A133" s="158" t="s">
        <v>369</v>
      </c>
      <c r="B133" s="159" t="s">
        <v>190</v>
      </c>
      <c r="C133" s="160" t="s">
        <v>370</v>
      </c>
      <c r="D133" s="161">
        <v>2021800</v>
      </c>
      <c r="E133" s="162">
        <v>2021784.65</v>
      </c>
      <c r="F133" s="163">
        <f t="shared" si="1"/>
        <v>15.350000000093132</v>
      </c>
    </row>
    <row r="134" spans="1:6" ht="174">
      <c r="A134" s="164" t="s">
        <v>371</v>
      </c>
      <c r="B134" s="159" t="s">
        <v>190</v>
      </c>
      <c r="C134" s="160" t="s">
        <v>372</v>
      </c>
      <c r="D134" s="161">
        <v>446000</v>
      </c>
      <c r="E134" s="162">
        <v>446000</v>
      </c>
      <c r="F134" s="163" t="str">
        <f t="shared" si="1"/>
        <v>-</v>
      </c>
    </row>
    <row r="135" spans="1:6" ht="52.2">
      <c r="A135" s="158" t="s">
        <v>204</v>
      </c>
      <c r="B135" s="159" t="s">
        <v>190</v>
      </c>
      <c r="C135" s="160" t="s">
        <v>373</v>
      </c>
      <c r="D135" s="161">
        <v>446000</v>
      </c>
      <c r="E135" s="162">
        <v>446000</v>
      </c>
      <c r="F135" s="163" t="str">
        <f t="shared" si="1"/>
        <v>-</v>
      </c>
    </row>
    <row r="136" spans="1:6" ht="52.2">
      <c r="A136" s="158" t="s">
        <v>206</v>
      </c>
      <c r="B136" s="159" t="s">
        <v>190</v>
      </c>
      <c r="C136" s="160" t="s">
        <v>374</v>
      </c>
      <c r="D136" s="161">
        <v>446000</v>
      </c>
      <c r="E136" s="162">
        <v>446000</v>
      </c>
      <c r="F136" s="163" t="str">
        <f t="shared" si="1"/>
        <v>-</v>
      </c>
    </row>
    <row r="137" spans="1:6" ht="69.599999999999994">
      <c r="A137" s="158" t="s">
        <v>208</v>
      </c>
      <c r="B137" s="159" t="s">
        <v>190</v>
      </c>
      <c r="C137" s="160" t="s">
        <v>375</v>
      </c>
      <c r="D137" s="161">
        <v>446000</v>
      </c>
      <c r="E137" s="162">
        <v>446000</v>
      </c>
      <c r="F137" s="163" t="str">
        <f t="shared" si="1"/>
        <v>-</v>
      </c>
    </row>
    <row r="138" spans="1:6" ht="156.6">
      <c r="A138" s="164" t="s">
        <v>376</v>
      </c>
      <c r="B138" s="159" t="s">
        <v>190</v>
      </c>
      <c r="C138" s="160" t="s">
        <v>377</v>
      </c>
      <c r="D138" s="161">
        <v>1575800</v>
      </c>
      <c r="E138" s="162">
        <v>1575784.65</v>
      </c>
      <c r="F138" s="163">
        <f t="shared" si="1"/>
        <v>15.350000000093132</v>
      </c>
    </row>
    <row r="139" spans="1:6" ht="52.2">
      <c r="A139" s="158" t="s">
        <v>204</v>
      </c>
      <c r="B139" s="159" t="s">
        <v>190</v>
      </c>
      <c r="C139" s="160" t="s">
        <v>378</v>
      </c>
      <c r="D139" s="161">
        <v>1575800</v>
      </c>
      <c r="E139" s="162">
        <v>1575784.65</v>
      </c>
      <c r="F139" s="163">
        <f t="shared" si="1"/>
        <v>15.350000000093132</v>
      </c>
    </row>
    <row r="140" spans="1:6" ht="52.2">
      <c r="A140" s="158" t="s">
        <v>206</v>
      </c>
      <c r="B140" s="159" t="s">
        <v>190</v>
      </c>
      <c r="C140" s="160" t="s">
        <v>379</v>
      </c>
      <c r="D140" s="161">
        <v>1575800</v>
      </c>
      <c r="E140" s="162">
        <v>1575784.65</v>
      </c>
      <c r="F140" s="163">
        <f t="shared" si="1"/>
        <v>15.350000000093132</v>
      </c>
    </row>
    <row r="141" spans="1:6" ht="69.599999999999994">
      <c r="A141" s="158" t="s">
        <v>208</v>
      </c>
      <c r="B141" s="159" t="s">
        <v>190</v>
      </c>
      <c r="C141" s="160" t="s">
        <v>380</v>
      </c>
      <c r="D141" s="161">
        <v>1575800</v>
      </c>
      <c r="E141" s="162">
        <v>1575784.65</v>
      </c>
      <c r="F141" s="163">
        <f t="shared" si="1"/>
        <v>15.350000000093132</v>
      </c>
    </row>
    <row r="142" spans="1:6" ht="69.599999999999994">
      <c r="A142" s="158" t="s">
        <v>381</v>
      </c>
      <c r="B142" s="159" t="s">
        <v>190</v>
      </c>
      <c r="C142" s="160" t="s">
        <v>382</v>
      </c>
      <c r="D142" s="161">
        <v>135000</v>
      </c>
      <c r="E142" s="162">
        <v>134009.46</v>
      </c>
      <c r="F142" s="163">
        <f t="shared" si="1"/>
        <v>990.54000000000815</v>
      </c>
    </row>
    <row r="143" spans="1:6" ht="156.6">
      <c r="A143" s="158" t="s">
        <v>383</v>
      </c>
      <c r="B143" s="159" t="s">
        <v>190</v>
      </c>
      <c r="C143" s="160" t="s">
        <v>384</v>
      </c>
      <c r="D143" s="161">
        <v>135000</v>
      </c>
      <c r="E143" s="162">
        <v>134009.46</v>
      </c>
      <c r="F143" s="163">
        <f t="shared" ref="F143:F206" si="2">IF(OR(D143="-",IF(E143="-",0,E143)&gt;=IF(D143="-",0,D143)),"-",IF(D143="-",0,D143)-IF(E143="-",0,E143))</f>
        <v>990.54000000000815</v>
      </c>
    </row>
    <row r="144" spans="1:6" ht="52.2">
      <c r="A144" s="158" t="s">
        <v>204</v>
      </c>
      <c r="B144" s="159" t="s">
        <v>190</v>
      </c>
      <c r="C144" s="160" t="s">
        <v>385</v>
      </c>
      <c r="D144" s="161">
        <v>135000</v>
      </c>
      <c r="E144" s="162">
        <v>134009.46</v>
      </c>
      <c r="F144" s="163">
        <f t="shared" si="2"/>
        <v>990.54000000000815</v>
      </c>
    </row>
    <row r="145" spans="1:6" ht="52.2">
      <c r="A145" s="158" t="s">
        <v>206</v>
      </c>
      <c r="B145" s="159" t="s">
        <v>190</v>
      </c>
      <c r="C145" s="160" t="s">
        <v>386</v>
      </c>
      <c r="D145" s="161">
        <v>135000</v>
      </c>
      <c r="E145" s="162">
        <v>134009.46</v>
      </c>
      <c r="F145" s="163">
        <f t="shared" si="2"/>
        <v>990.54000000000815</v>
      </c>
    </row>
    <row r="146" spans="1:6" ht="69.599999999999994">
      <c r="A146" s="158" t="s">
        <v>208</v>
      </c>
      <c r="B146" s="159" t="s">
        <v>190</v>
      </c>
      <c r="C146" s="160" t="s">
        <v>387</v>
      </c>
      <c r="D146" s="161">
        <v>135000</v>
      </c>
      <c r="E146" s="162">
        <v>134009.46</v>
      </c>
      <c r="F146" s="163">
        <f t="shared" si="2"/>
        <v>990.54000000000815</v>
      </c>
    </row>
    <row r="147" spans="1:6" ht="34.799999999999997">
      <c r="A147" s="158" t="s">
        <v>388</v>
      </c>
      <c r="B147" s="159" t="s">
        <v>190</v>
      </c>
      <c r="C147" s="160" t="s">
        <v>389</v>
      </c>
      <c r="D147" s="161">
        <v>37600</v>
      </c>
      <c r="E147" s="162">
        <v>37548</v>
      </c>
      <c r="F147" s="163">
        <f t="shared" si="2"/>
        <v>52</v>
      </c>
    </row>
    <row r="148" spans="1:6" ht="52.2">
      <c r="A148" s="158" t="s">
        <v>390</v>
      </c>
      <c r="B148" s="159" t="s">
        <v>190</v>
      </c>
      <c r="C148" s="160" t="s">
        <v>391</v>
      </c>
      <c r="D148" s="161">
        <v>37600</v>
      </c>
      <c r="E148" s="162">
        <v>37548</v>
      </c>
      <c r="F148" s="163">
        <f t="shared" si="2"/>
        <v>52</v>
      </c>
    </row>
    <row r="149" spans="1:6" ht="34.799999999999997">
      <c r="A149" s="158" t="s">
        <v>392</v>
      </c>
      <c r="B149" s="159" t="s">
        <v>190</v>
      </c>
      <c r="C149" s="160" t="s">
        <v>393</v>
      </c>
      <c r="D149" s="161">
        <v>37600</v>
      </c>
      <c r="E149" s="162">
        <v>37548</v>
      </c>
      <c r="F149" s="163">
        <f t="shared" si="2"/>
        <v>52</v>
      </c>
    </row>
    <row r="150" spans="1:6" ht="191.4">
      <c r="A150" s="164" t="s">
        <v>394</v>
      </c>
      <c r="B150" s="159" t="s">
        <v>190</v>
      </c>
      <c r="C150" s="160" t="s">
        <v>395</v>
      </c>
      <c r="D150" s="161">
        <v>37600</v>
      </c>
      <c r="E150" s="162">
        <v>37548</v>
      </c>
      <c r="F150" s="163">
        <f t="shared" si="2"/>
        <v>52</v>
      </c>
    </row>
    <row r="151" spans="1:6" ht="52.2">
      <c r="A151" s="158" t="s">
        <v>204</v>
      </c>
      <c r="B151" s="159" t="s">
        <v>190</v>
      </c>
      <c r="C151" s="160" t="s">
        <v>396</v>
      </c>
      <c r="D151" s="161">
        <v>37600</v>
      </c>
      <c r="E151" s="162">
        <v>37548</v>
      </c>
      <c r="F151" s="163">
        <f t="shared" si="2"/>
        <v>52</v>
      </c>
    </row>
    <row r="152" spans="1:6" ht="52.2">
      <c r="A152" s="158" t="s">
        <v>206</v>
      </c>
      <c r="B152" s="159" t="s">
        <v>190</v>
      </c>
      <c r="C152" s="160" t="s">
        <v>397</v>
      </c>
      <c r="D152" s="161">
        <v>37600</v>
      </c>
      <c r="E152" s="162">
        <v>37548</v>
      </c>
      <c r="F152" s="163">
        <f t="shared" si="2"/>
        <v>52</v>
      </c>
    </row>
    <row r="153" spans="1:6" ht="69.599999999999994">
      <c r="A153" s="158" t="s">
        <v>208</v>
      </c>
      <c r="B153" s="159" t="s">
        <v>190</v>
      </c>
      <c r="C153" s="160" t="s">
        <v>398</v>
      </c>
      <c r="D153" s="161">
        <v>37600</v>
      </c>
      <c r="E153" s="162">
        <v>37548</v>
      </c>
      <c r="F153" s="163">
        <f t="shared" si="2"/>
        <v>52</v>
      </c>
    </row>
    <row r="154" spans="1:6" ht="34.799999999999997">
      <c r="A154" s="158" t="s">
        <v>399</v>
      </c>
      <c r="B154" s="159" t="s">
        <v>190</v>
      </c>
      <c r="C154" s="160" t="s">
        <v>400</v>
      </c>
      <c r="D154" s="161">
        <v>2234200</v>
      </c>
      <c r="E154" s="162">
        <v>2120118.86</v>
      </c>
      <c r="F154" s="163">
        <f t="shared" si="2"/>
        <v>114081.14000000013</v>
      </c>
    </row>
    <row r="155" spans="1:6" ht="34.799999999999997">
      <c r="A155" s="158" t="s">
        <v>401</v>
      </c>
      <c r="B155" s="159" t="s">
        <v>190</v>
      </c>
      <c r="C155" s="160" t="s">
        <v>402</v>
      </c>
      <c r="D155" s="161">
        <v>460100</v>
      </c>
      <c r="E155" s="162">
        <v>459845.72</v>
      </c>
      <c r="F155" s="163">
        <f t="shared" si="2"/>
        <v>254.28000000002794</v>
      </c>
    </row>
    <row r="156" spans="1:6" ht="87">
      <c r="A156" s="158" t="s">
        <v>403</v>
      </c>
      <c r="B156" s="159" t="s">
        <v>190</v>
      </c>
      <c r="C156" s="160" t="s">
        <v>404</v>
      </c>
      <c r="D156" s="161">
        <v>310100</v>
      </c>
      <c r="E156" s="162">
        <v>309845.71999999997</v>
      </c>
      <c r="F156" s="163">
        <f t="shared" si="2"/>
        <v>254.28000000002794</v>
      </c>
    </row>
    <row r="157" spans="1:6" ht="52.2">
      <c r="A157" s="158" t="s">
        <v>405</v>
      </c>
      <c r="B157" s="159" t="s">
        <v>190</v>
      </c>
      <c r="C157" s="160" t="s">
        <v>406</v>
      </c>
      <c r="D157" s="161">
        <v>310100</v>
      </c>
      <c r="E157" s="162">
        <v>309845.71999999997</v>
      </c>
      <c r="F157" s="163">
        <f t="shared" si="2"/>
        <v>254.28000000002794</v>
      </c>
    </row>
    <row r="158" spans="1:6" ht="208.8">
      <c r="A158" s="164" t="s">
        <v>407</v>
      </c>
      <c r="B158" s="159" t="s">
        <v>190</v>
      </c>
      <c r="C158" s="160" t="s">
        <v>408</v>
      </c>
      <c r="D158" s="161">
        <v>124800</v>
      </c>
      <c r="E158" s="162">
        <v>124702</v>
      </c>
      <c r="F158" s="163">
        <f t="shared" si="2"/>
        <v>98</v>
      </c>
    </row>
    <row r="159" spans="1:6" ht="52.2">
      <c r="A159" s="158" t="s">
        <v>204</v>
      </c>
      <c r="B159" s="159" t="s">
        <v>190</v>
      </c>
      <c r="C159" s="160" t="s">
        <v>409</v>
      </c>
      <c r="D159" s="161">
        <v>124800</v>
      </c>
      <c r="E159" s="162">
        <v>124702</v>
      </c>
      <c r="F159" s="163">
        <f t="shared" si="2"/>
        <v>98</v>
      </c>
    </row>
    <row r="160" spans="1:6" ht="52.2">
      <c r="A160" s="158" t="s">
        <v>206</v>
      </c>
      <c r="B160" s="159" t="s">
        <v>190</v>
      </c>
      <c r="C160" s="160" t="s">
        <v>410</v>
      </c>
      <c r="D160" s="161">
        <v>124800</v>
      </c>
      <c r="E160" s="162">
        <v>124702</v>
      </c>
      <c r="F160" s="163">
        <f t="shared" si="2"/>
        <v>98</v>
      </c>
    </row>
    <row r="161" spans="1:6" ht="69.599999999999994">
      <c r="A161" s="158" t="s">
        <v>208</v>
      </c>
      <c r="B161" s="159" t="s">
        <v>190</v>
      </c>
      <c r="C161" s="160" t="s">
        <v>411</v>
      </c>
      <c r="D161" s="161">
        <v>124800</v>
      </c>
      <c r="E161" s="162">
        <v>124702</v>
      </c>
      <c r="F161" s="163">
        <f t="shared" si="2"/>
        <v>98</v>
      </c>
    </row>
    <row r="162" spans="1:6" ht="208.8">
      <c r="A162" s="164" t="s">
        <v>412</v>
      </c>
      <c r="B162" s="159" t="s">
        <v>190</v>
      </c>
      <c r="C162" s="160" t="s">
        <v>413</v>
      </c>
      <c r="D162" s="161">
        <v>45100</v>
      </c>
      <c r="E162" s="162">
        <v>45059.6</v>
      </c>
      <c r="F162" s="163">
        <f t="shared" si="2"/>
        <v>40.400000000001455</v>
      </c>
    </row>
    <row r="163" spans="1:6" ht="52.2">
      <c r="A163" s="158" t="s">
        <v>204</v>
      </c>
      <c r="B163" s="159" t="s">
        <v>190</v>
      </c>
      <c r="C163" s="160" t="s">
        <v>414</v>
      </c>
      <c r="D163" s="161">
        <v>45100</v>
      </c>
      <c r="E163" s="162">
        <v>45059.6</v>
      </c>
      <c r="F163" s="163">
        <f t="shared" si="2"/>
        <v>40.400000000001455</v>
      </c>
    </row>
    <row r="164" spans="1:6" ht="52.2">
      <c r="A164" s="158" t="s">
        <v>206</v>
      </c>
      <c r="B164" s="159" t="s">
        <v>190</v>
      </c>
      <c r="C164" s="160" t="s">
        <v>415</v>
      </c>
      <c r="D164" s="161">
        <v>45100</v>
      </c>
      <c r="E164" s="162">
        <v>45059.6</v>
      </c>
      <c r="F164" s="163">
        <f t="shared" si="2"/>
        <v>40.400000000001455</v>
      </c>
    </row>
    <row r="165" spans="1:6" ht="69.599999999999994">
      <c r="A165" s="158" t="s">
        <v>208</v>
      </c>
      <c r="B165" s="159" t="s">
        <v>190</v>
      </c>
      <c r="C165" s="160" t="s">
        <v>416</v>
      </c>
      <c r="D165" s="161">
        <v>45100</v>
      </c>
      <c r="E165" s="162">
        <v>45059.6</v>
      </c>
      <c r="F165" s="163">
        <f t="shared" si="2"/>
        <v>40.400000000001455</v>
      </c>
    </row>
    <row r="166" spans="1:6" ht="278.39999999999998">
      <c r="A166" s="164" t="s">
        <v>417</v>
      </c>
      <c r="B166" s="159" t="s">
        <v>190</v>
      </c>
      <c r="C166" s="160" t="s">
        <v>418</v>
      </c>
      <c r="D166" s="161">
        <v>140200</v>
      </c>
      <c r="E166" s="162">
        <v>140084.12</v>
      </c>
      <c r="F166" s="163">
        <f t="shared" si="2"/>
        <v>115.88000000000466</v>
      </c>
    </row>
    <row r="167" spans="1:6" ht="34.799999999999997">
      <c r="A167" s="158" t="s">
        <v>242</v>
      </c>
      <c r="B167" s="159" t="s">
        <v>190</v>
      </c>
      <c r="C167" s="160" t="s">
        <v>419</v>
      </c>
      <c r="D167" s="161">
        <v>140200</v>
      </c>
      <c r="E167" s="162">
        <v>140084.12</v>
      </c>
      <c r="F167" s="163">
        <f t="shared" si="2"/>
        <v>115.88000000000466</v>
      </c>
    </row>
    <row r="168" spans="1:6" ht="104.4">
      <c r="A168" s="158" t="s">
        <v>420</v>
      </c>
      <c r="B168" s="159" t="s">
        <v>190</v>
      </c>
      <c r="C168" s="160" t="s">
        <v>421</v>
      </c>
      <c r="D168" s="161">
        <v>140200</v>
      </c>
      <c r="E168" s="162">
        <v>140084.12</v>
      </c>
      <c r="F168" s="163">
        <f t="shared" si="2"/>
        <v>115.88000000000466</v>
      </c>
    </row>
    <row r="169" spans="1:6" ht="121.8">
      <c r="A169" s="158" t="s">
        <v>422</v>
      </c>
      <c r="B169" s="159" t="s">
        <v>190</v>
      </c>
      <c r="C169" s="160" t="s">
        <v>423</v>
      </c>
      <c r="D169" s="161">
        <v>140200</v>
      </c>
      <c r="E169" s="162">
        <v>140084.12</v>
      </c>
      <c r="F169" s="163">
        <f t="shared" si="2"/>
        <v>115.88000000000466</v>
      </c>
    </row>
    <row r="170" spans="1:6" ht="52.2">
      <c r="A170" s="158" t="s">
        <v>255</v>
      </c>
      <c r="B170" s="159" t="s">
        <v>190</v>
      </c>
      <c r="C170" s="160" t="s">
        <v>424</v>
      </c>
      <c r="D170" s="161">
        <v>150000</v>
      </c>
      <c r="E170" s="162">
        <v>150000</v>
      </c>
      <c r="F170" s="163" t="str">
        <f t="shared" si="2"/>
        <v>-</v>
      </c>
    </row>
    <row r="171" spans="1:6" ht="34.799999999999997">
      <c r="A171" s="158"/>
      <c r="B171" s="159" t="s">
        <v>190</v>
      </c>
      <c r="C171" s="160" t="s">
        <v>425</v>
      </c>
      <c r="D171" s="161">
        <v>150000</v>
      </c>
      <c r="E171" s="162">
        <v>150000</v>
      </c>
      <c r="F171" s="163" t="str">
        <f t="shared" si="2"/>
        <v>-</v>
      </c>
    </row>
    <row r="172" spans="1:6" ht="87">
      <c r="A172" s="158" t="s">
        <v>258</v>
      </c>
      <c r="B172" s="159" t="s">
        <v>190</v>
      </c>
      <c r="C172" s="160" t="s">
        <v>426</v>
      </c>
      <c r="D172" s="161">
        <v>150000</v>
      </c>
      <c r="E172" s="162">
        <v>150000</v>
      </c>
      <c r="F172" s="163" t="str">
        <f t="shared" si="2"/>
        <v>-</v>
      </c>
    </row>
    <row r="173" spans="1:6" ht="52.2">
      <c r="A173" s="158" t="s">
        <v>204</v>
      </c>
      <c r="B173" s="159" t="s">
        <v>190</v>
      </c>
      <c r="C173" s="160" t="s">
        <v>427</v>
      </c>
      <c r="D173" s="161">
        <v>150000</v>
      </c>
      <c r="E173" s="162">
        <v>150000</v>
      </c>
      <c r="F173" s="163" t="str">
        <f t="shared" si="2"/>
        <v>-</v>
      </c>
    </row>
    <row r="174" spans="1:6" ht="52.2">
      <c r="A174" s="158" t="s">
        <v>206</v>
      </c>
      <c r="B174" s="159" t="s">
        <v>190</v>
      </c>
      <c r="C174" s="160" t="s">
        <v>428</v>
      </c>
      <c r="D174" s="161">
        <v>150000</v>
      </c>
      <c r="E174" s="162">
        <v>150000</v>
      </c>
      <c r="F174" s="163" t="str">
        <f t="shared" si="2"/>
        <v>-</v>
      </c>
    </row>
    <row r="175" spans="1:6" ht="69.599999999999994">
      <c r="A175" s="158" t="s">
        <v>208</v>
      </c>
      <c r="B175" s="159" t="s">
        <v>190</v>
      </c>
      <c r="C175" s="160" t="s">
        <v>429</v>
      </c>
      <c r="D175" s="161">
        <v>150000</v>
      </c>
      <c r="E175" s="162">
        <v>150000</v>
      </c>
      <c r="F175" s="163" t="str">
        <f t="shared" si="2"/>
        <v>-</v>
      </c>
    </row>
    <row r="176" spans="1:6" ht="34.799999999999997">
      <c r="A176" s="158" t="s">
        <v>430</v>
      </c>
      <c r="B176" s="159" t="s">
        <v>190</v>
      </c>
      <c r="C176" s="160" t="s">
        <v>431</v>
      </c>
      <c r="D176" s="161">
        <v>1774100</v>
      </c>
      <c r="E176" s="162">
        <v>1660273.14</v>
      </c>
      <c r="F176" s="163">
        <f t="shared" si="2"/>
        <v>113826.8600000001</v>
      </c>
    </row>
    <row r="177" spans="1:6" ht="69.599999999999994">
      <c r="A177" s="158" t="s">
        <v>198</v>
      </c>
      <c r="B177" s="159" t="s">
        <v>190</v>
      </c>
      <c r="C177" s="160" t="s">
        <v>432</v>
      </c>
      <c r="D177" s="161">
        <v>30000</v>
      </c>
      <c r="E177" s="162">
        <v>30000</v>
      </c>
      <c r="F177" s="163" t="str">
        <f t="shared" si="2"/>
        <v>-</v>
      </c>
    </row>
    <row r="178" spans="1:6" ht="87">
      <c r="A178" s="158" t="s">
        <v>200</v>
      </c>
      <c r="B178" s="159" t="s">
        <v>190</v>
      </c>
      <c r="C178" s="160" t="s">
        <v>433</v>
      </c>
      <c r="D178" s="161">
        <v>30000</v>
      </c>
      <c r="E178" s="162">
        <v>30000</v>
      </c>
      <c r="F178" s="163" t="str">
        <f t="shared" si="2"/>
        <v>-</v>
      </c>
    </row>
    <row r="179" spans="1:6" ht="208.8">
      <c r="A179" s="164" t="s">
        <v>434</v>
      </c>
      <c r="B179" s="159" t="s">
        <v>190</v>
      </c>
      <c r="C179" s="160" t="s">
        <v>435</v>
      </c>
      <c r="D179" s="161">
        <v>30000</v>
      </c>
      <c r="E179" s="162">
        <v>30000</v>
      </c>
      <c r="F179" s="163" t="str">
        <f t="shared" si="2"/>
        <v>-</v>
      </c>
    </row>
    <row r="180" spans="1:6" ht="52.2">
      <c r="A180" s="158" t="s">
        <v>204</v>
      </c>
      <c r="B180" s="159" t="s">
        <v>190</v>
      </c>
      <c r="C180" s="160" t="s">
        <v>436</v>
      </c>
      <c r="D180" s="161">
        <v>30000</v>
      </c>
      <c r="E180" s="162">
        <v>30000</v>
      </c>
      <c r="F180" s="163" t="str">
        <f t="shared" si="2"/>
        <v>-</v>
      </c>
    </row>
    <row r="181" spans="1:6" ht="52.2">
      <c r="A181" s="158" t="s">
        <v>206</v>
      </c>
      <c r="B181" s="159" t="s">
        <v>190</v>
      </c>
      <c r="C181" s="160" t="s">
        <v>437</v>
      </c>
      <c r="D181" s="161">
        <v>30000</v>
      </c>
      <c r="E181" s="162">
        <v>30000</v>
      </c>
      <c r="F181" s="163" t="str">
        <f t="shared" si="2"/>
        <v>-</v>
      </c>
    </row>
    <row r="182" spans="1:6" ht="69.599999999999994">
      <c r="A182" s="158" t="s">
        <v>208</v>
      </c>
      <c r="B182" s="159" t="s">
        <v>190</v>
      </c>
      <c r="C182" s="160" t="s">
        <v>438</v>
      </c>
      <c r="D182" s="161">
        <v>30000</v>
      </c>
      <c r="E182" s="162">
        <v>30000</v>
      </c>
      <c r="F182" s="163" t="str">
        <f t="shared" si="2"/>
        <v>-</v>
      </c>
    </row>
    <row r="183" spans="1:6" ht="87">
      <c r="A183" s="158" t="s">
        <v>403</v>
      </c>
      <c r="B183" s="159" t="s">
        <v>190</v>
      </c>
      <c r="C183" s="160" t="s">
        <v>439</v>
      </c>
      <c r="D183" s="161">
        <v>1744100</v>
      </c>
      <c r="E183" s="162">
        <v>1630273.14</v>
      </c>
      <c r="F183" s="163">
        <f t="shared" si="2"/>
        <v>113826.8600000001</v>
      </c>
    </row>
    <row r="184" spans="1:6" ht="52.2">
      <c r="A184" s="158" t="s">
        <v>440</v>
      </c>
      <c r="B184" s="159" t="s">
        <v>190</v>
      </c>
      <c r="C184" s="160" t="s">
        <v>441</v>
      </c>
      <c r="D184" s="161">
        <v>1744100</v>
      </c>
      <c r="E184" s="162">
        <v>1630273.14</v>
      </c>
      <c r="F184" s="163">
        <f t="shared" si="2"/>
        <v>113826.8600000001</v>
      </c>
    </row>
    <row r="185" spans="1:6" ht="191.4">
      <c r="A185" s="164" t="s">
        <v>442</v>
      </c>
      <c r="B185" s="159" t="s">
        <v>190</v>
      </c>
      <c r="C185" s="160" t="s">
        <v>443</v>
      </c>
      <c r="D185" s="161">
        <v>1325500</v>
      </c>
      <c r="E185" s="162">
        <v>1212287.29</v>
      </c>
      <c r="F185" s="163">
        <f t="shared" si="2"/>
        <v>113212.70999999996</v>
      </c>
    </row>
    <row r="186" spans="1:6" ht="52.2">
      <c r="A186" s="158" t="s">
        <v>204</v>
      </c>
      <c r="B186" s="159" t="s">
        <v>190</v>
      </c>
      <c r="C186" s="160" t="s">
        <v>444</v>
      </c>
      <c r="D186" s="161">
        <v>1325500</v>
      </c>
      <c r="E186" s="162">
        <v>1212287.29</v>
      </c>
      <c r="F186" s="163">
        <f t="shared" si="2"/>
        <v>113212.70999999996</v>
      </c>
    </row>
    <row r="187" spans="1:6" ht="52.2">
      <c r="A187" s="158" t="s">
        <v>206</v>
      </c>
      <c r="B187" s="159" t="s">
        <v>190</v>
      </c>
      <c r="C187" s="160" t="s">
        <v>445</v>
      </c>
      <c r="D187" s="161">
        <v>1325500</v>
      </c>
      <c r="E187" s="162">
        <v>1212287.29</v>
      </c>
      <c r="F187" s="163">
        <f t="shared" si="2"/>
        <v>113212.70999999996</v>
      </c>
    </row>
    <row r="188" spans="1:6" ht="34.799999999999997">
      <c r="A188" s="158" t="s">
        <v>240</v>
      </c>
      <c r="B188" s="159" t="s">
        <v>190</v>
      </c>
      <c r="C188" s="160" t="s">
        <v>446</v>
      </c>
      <c r="D188" s="161">
        <v>1325500</v>
      </c>
      <c r="E188" s="162">
        <v>1212287.29</v>
      </c>
      <c r="F188" s="163">
        <f t="shared" si="2"/>
        <v>113212.70999999996</v>
      </c>
    </row>
    <row r="189" spans="1:6" ht="191.4">
      <c r="A189" s="164" t="s">
        <v>447</v>
      </c>
      <c r="B189" s="159" t="s">
        <v>190</v>
      </c>
      <c r="C189" s="160" t="s">
        <v>448</v>
      </c>
      <c r="D189" s="161">
        <v>196200</v>
      </c>
      <c r="E189" s="162">
        <v>196073.39</v>
      </c>
      <c r="F189" s="163">
        <f t="shared" si="2"/>
        <v>126.60999999998603</v>
      </c>
    </row>
    <row r="190" spans="1:6" ht="52.2">
      <c r="A190" s="158" t="s">
        <v>204</v>
      </c>
      <c r="B190" s="159" t="s">
        <v>190</v>
      </c>
      <c r="C190" s="160" t="s">
        <v>449</v>
      </c>
      <c r="D190" s="161">
        <v>196200</v>
      </c>
      <c r="E190" s="162">
        <v>196073.39</v>
      </c>
      <c r="F190" s="163">
        <f t="shared" si="2"/>
        <v>126.60999999998603</v>
      </c>
    </row>
    <row r="191" spans="1:6" ht="52.2">
      <c r="A191" s="158" t="s">
        <v>206</v>
      </c>
      <c r="B191" s="159" t="s">
        <v>190</v>
      </c>
      <c r="C191" s="160" t="s">
        <v>450</v>
      </c>
      <c r="D191" s="161">
        <v>196200</v>
      </c>
      <c r="E191" s="162">
        <v>196073.39</v>
      </c>
      <c r="F191" s="163">
        <f t="shared" si="2"/>
        <v>126.60999999998603</v>
      </c>
    </row>
    <row r="192" spans="1:6" ht="69.599999999999994">
      <c r="A192" s="158" t="s">
        <v>208</v>
      </c>
      <c r="B192" s="159" t="s">
        <v>190</v>
      </c>
      <c r="C192" s="160" t="s">
        <v>451</v>
      </c>
      <c r="D192" s="161">
        <v>196200</v>
      </c>
      <c r="E192" s="162">
        <v>196073.39</v>
      </c>
      <c r="F192" s="163">
        <f t="shared" si="2"/>
        <v>126.60999999998603</v>
      </c>
    </row>
    <row r="193" spans="1:6" ht="191.4">
      <c r="A193" s="164" t="s">
        <v>452</v>
      </c>
      <c r="B193" s="159" t="s">
        <v>190</v>
      </c>
      <c r="C193" s="160" t="s">
        <v>453</v>
      </c>
      <c r="D193" s="161">
        <v>49300</v>
      </c>
      <c r="E193" s="162">
        <v>49112.46</v>
      </c>
      <c r="F193" s="163">
        <f t="shared" si="2"/>
        <v>187.54000000000087</v>
      </c>
    </row>
    <row r="194" spans="1:6" ht="52.2">
      <c r="A194" s="158" t="s">
        <v>204</v>
      </c>
      <c r="B194" s="159" t="s">
        <v>190</v>
      </c>
      <c r="C194" s="160" t="s">
        <v>454</v>
      </c>
      <c r="D194" s="161">
        <v>49300</v>
      </c>
      <c r="E194" s="162">
        <v>49112.46</v>
      </c>
      <c r="F194" s="163">
        <f t="shared" si="2"/>
        <v>187.54000000000087</v>
      </c>
    </row>
    <row r="195" spans="1:6" ht="52.2">
      <c r="A195" s="158" t="s">
        <v>206</v>
      </c>
      <c r="B195" s="159" t="s">
        <v>190</v>
      </c>
      <c r="C195" s="160" t="s">
        <v>455</v>
      </c>
      <c r="D195" s="161">
        <v>49300</v>
      </c>
      <c r="E195" s="162">
        <v>49112.46</v>
      </c>
      <c r="F195" s="163">
        <f t="shared" si="2"/>
        <v>187.54000000000087</v>
      </c>
    </row>
    <row r="196" spans="1:6" ht="69.599999999999994">
      <c r="A196" s="158" t="s">
        <v>208</v>
      </c>
      <c r="B196" s="159" t="s">
        <v>190</v>
      </c>
      <c r="C196" s="160" t="s">
        <v>456</v>
      </c>
      <c r="D196" s="161">
        <v>49300</v>
      </c>
      <c r="E196" s="162">
        <v>49112.46</v>
      </c>
      <c r="F196" s="163">
        <f t="shared" si="2"/>
        <v>187.54000000000087</v>
      </c>
    </row>
    <row r="197" spans="1:6" ht="191.4">
      <c r="A197" s="164" t="s">
        <v>457</v>
      </c>
      <c r="B197" s="159" t="s">
        <v>190</v>
      </c>
      <c r="C197" s="160" t="s">
        <v>458</v>
      </c>
      <c r="D197" s="161">
        <v>73100</v>
      </c>
      <c r="E197" s="162">
        <v>72800</v>
      </c>
      <c r="F197" s="163">
        <f t="shared" si="2"/>
        <v>300</v>
      </c>
    </row>
    <row r="198" spans="1:6" ht="52.2">
      <c r="A198" s="158" t="s">
        <v>204</v>
      </c>
      <c r="B198" s="159" t="s">
        <v>190</v>
      </c>
      <c r="C198" s="160" t="s">
        <v>459</v>
      </c>
      <c r="D198" s="161">
        <v>73100</v>
      </c>
      <c r="E198" s="162">
        <v>72800</v>
      </c>
      <c r="F198" s="163">
        <f t="shared" si="2"/>
        <v>300</v>
      </c>
    </row>
    <row r="199" spans="1:6" ht="52.2">
      <c r="A199" s="158" t="s">
        <v>206</v>
      </c>
      <c r="B199" s="159" t="s">
        <v>190</v>
      </c>
      <c r="C199" s="160" t="s">
        <v>460</v>
      </c>
      <c r="D199" s="161">
        <v>73100</v>
      </c>
      <c r="E199" s="162">
        <v>72800</v>
      </c>
      <c r="F199" s="163">
        <f t="shared" si="2"/>
        <v>300</v>
      </c>
    </row>
    <row r="200" spans="1:6" ht="69.599999999999994">
      <c r="A200" s="158" t="s">
        <v>208</v>
      </c>
      <c r="B200" s="159" t="s">
        <v>190</v>
      </c>
      <c r="C200" s="160" t="s">
        <v>461</v>
      </c>
      <c r="D200" s="161">
        <v>73100</v>
      </c>
      <c r="E200" s="162">
        <v>72800</v>
      </c>
      <c r="F200" s="163">
        <f t="shared" si="2"/>
        <v>300</v>
      </c>
    </row>
    <row r="201" spans="1:6" ht="174">
      <c r="A201" s="158" t="s">
        <v>462</v>
      </c>
      <c r="B201" s="159" t="s">
        <v>190</v>
      </c>
      <c r="C201" s="160" t="s">
        <v>463</v>
      </c>
      <c r="D201" s="161">
        <v>100000</v>
      </c>
      <c r="E201" s="162">
        <v>100000</v>
      </c>
      <c r="F201" s="163" t="str">
        <f t="shared" si="2"/>
        <v>-</v>
      </c>
    </row>
    <row r="202" spans="1:6" ht="52.2">
      <c r="A202" s="158" t="s">
        <v>204</v>
      </c>
      <c r="B202" s="159" t="s">
        <v>190</v>
      </c>
      <c r="C202" s="160" t="s">
        <v>464</v>
      </c>
      <c r="D202" s="161">
        <v>100000</v>
      </c>
      <c r="E202" s="162">
        <v>100000</v>
      </c>
      <c r="F202" s="163" t="str">
        <f t="shared" si="2"/>
        <v>-</v>
      </c>
    </row>
    <row r="203" spans="1:6" ht="52.2">
      <c r="A203" s="158" t="s">
        <v>206</v>
      </c>
      <c r="B203" s="159" t="s">
        <v>190</v>
      </c>
      <c r="C203" s="160" t="s">
        <v>465</v>
      </c>
      <c r="D203" s="161">
        <v>100000</v>
      </c>
      <c r="E203" s="162">
        <v>100000</v>
      </c>
      <c r="F203" s="163" t="str">
        <f t="shared" si="2"/>
        <v>-</v>
      </c>
    </row>
    <row r="204" spans="1:6" ht="69.599999999999994">
      <c r="A204" s="158" t="s">
        <v>208</v>
      </c>
      <c r="B204" s="159" t="s">
        <v>190</v>
      </c>
      <c r="C204" s="160" t="s">
        <v>466</v>
      </c>
      <c r="D204" s="161">
        <v>100000</v>
      </c>
      <c r="E204" s="162">
        <v>100000</v>
      </c>
      <c r="F204" s="163" t="str">
        <f t="shared" si="2"/>
        <v>-</v>
      </c>
    </row>
    <row r="205" spans="1:6" ht="34.799999999999997">
      <c r="A205" s="158" t="s">
        <v>467</v>
      </c>
      <c r="B205" s="159" t="s">
        <v>190</v>
      </c>
      <c r="C205" s="160" t="s">
        <v>468</v>
      </c>
      <c r="D205" s="161">
        <v>40000</v>
      </c>
      <c r="E205" s="162">
        <v>39993</v>
      </c>
      <c r="F205" s="163">
        <f t="shared" si="2"/>
        <v>7</v>
      </c>
    </row>
    <row r="206" spans="1:6" ht="34.799999999999997">
      <c r="A206" s="158" t="s">
        <v>469</v>
      </c>
      <c r="B206" s="159" t="s">
        <v>190</v>
      </c>
      <c r="C206" s="160" t="s">
        <v>470</v>
      </c>
      <c r="D206" s="161">
        <v>40000</v>
      </c>
      <c r="E206" s="162">
        <v>39993</v>
      </c>
      <c r="F206" s="163">
        <f t="shared" si="2"/>
        <v>7</v>
      </c>
    </row>
    <row r="207" spans="1:6" ht="87">
      <c r="A207" s="158" t="s">
        <v>403</v>
      </c>
      <c r="B207" s="159" t="s">
        <v>190</v>
      </c>
      <c r="C207" s="160" t="s">
        <v>471</v>
      </c>
      <c r="D207" s="161">
        <v>40000</v>
      </c>
      <c r="E207" s="162">
        <v>39993</v>
      </c>
      <c r="F207" s="163">
        <f t="shared" ref="F207:F269" si="3">IF(OR(D207="-",IF(E207="-",0,E207)&gt;=IF(D207="-",0,D207)),"-",IF(D207="-",0,D207)-IF(E207="-",0,E207))</f>
        <v>7</v>
      </c>
    </row>
    <row r="208" spans="1:6" ht="52.2">
      <c r="A208" s="158" t="s">
        <v>440</v>
      </c>
      <c r="B208" s="159" t="s">
        <v>190</v>
      </c>
      <c r="C208" s="160" t="s">
        <v>472</v>
      </c>
      <c r="D208" s="161">
        <v>40000</v>
      </c>
      <c r="E208" s="162">
        <v>39993</v>
      </c>
      <c r="F208" s="163">
        <f t="shared" si="3"/>
        <v>7</v>
      </c>
    </row>
    <row r="209" spans="1:6" ht="174">
      <c r="A209" s="158" t="s">
        <v>473</v>
      </c>
      <c r="B209" s="159" t="s">
        <v>190</v>
      </c>
      <c r="C209" s="160" t="s">
        <v>474</v>
      </c>
      <c r="D209" s="161">
        <v>40000</v>
      </c>
      <c r="E209" s="162">
        <v>39993</v>
      </c>
      <c r="F209" s="163">
        <f t="shared" si="3"/>
        <v>7</v>
      </c>
    </row>
    <row r="210" spans="1:6" ht="52.2">
      <c r="A210" s="158" t="s">
        <v>204</v>
      </c>
      <c r="B210" s="159" t="s">
        <v>190</v>
      </c>
      <c r="C210" s="160" t="s">
        <v>475</v>
      </c>
      <c r="D210" s="161">
        <v>40000</v>
      </c>
      <c r="E210" s="162">
        <v>39993</v>
      </c>
      <c r="F210" s="163">
        <f t="shared" si="3"/>
        <v>7</v>
      </c>
    </row>
    <row r="211" spans="1:6" ht="52.2">
      <c r="A211" s="158" t="s">
        <v>206</v>
      </c>
      <c r="B211" s="159" t="s">
        <v>190</v>
      </c>
      <c r="C211" s="160" t="s">
        <v>476</v>
      </c>
      <c r="D211" s="161">
        <v>40000</v>
      </c>
      <c r="E211" s="162">
        <v>39993</v>
      </c>
      <c r="F211" s="163">
        <f t="shared" si="3"/>
        <v>7</v>
      </c>
    </row>
    <row r="212" spans="1:6" ht="69.599999999999994">
      <c r="A212" s="158" t="s">
        <v>208</v>
      </c>
      <c r="B212" s="159" t="s">
        <v>190</v>
      </c>
      <c r="C212" s="160" t="s">
        <v>477</v>
      </c>
      <c r="D212" s="161">
        <v>40000</v>
      </c>
      <c r="E212" s="162">
        <v>39993</v>
      </c>
      <c r="F212" s="163">
        <f t="shared" si="3"/>
        <v>7</v>
      </c>
    </row>
    <row r="213" spans="1:6" ht="34.799999999999997">
      <c r="A213" s="158" t="s">
        <v>478</v>
      </c>
      <c r="B213" s="159" t="s">
        <v>190</v>
      </c>
      <c r="C213" s="160" t="s">
        <v>479</v>
      </c>
      <c r="D213" s="161">
        <v>12100</v>
      </c>
      <c r="E213" s="162">
        <v>12056</v>
      </c>
      <c r="F213" s="163">
        <f t="shared" si="3"/>
        <v>44</v>
      </c>
    </row>
    <row r="214" spans="1:6" ht="52.2">
      <c r="A214" s="158" t="s">
        <v>480</v>
      </c>
      <c r="B214" s="159" t="s">
        <v>190</v>
      </c>
      <c r="C214" s="160" t="s">
        <v>481</v>
      </c>
      <c r="D214" s="161">
        <v>12100</v>
      </c>
      <c r="E214" s="162">
        <v>12056</v>
      </c>
      <c r="F214" s="163">
        <f t="shared" si="3"/>
        <v>44</v>
      </c>
    </row>
    <row r="215" spans="1:6" ht="52.2">
      <c r="A215" s="158" t="s">
        <v>210</v>
      </c>
      <c r="B215" s="159" t="s">
        <v>190</v>
      </c>
      <c r="C215" s="160" t="s">
        <v>482</v>
      </c>
      <c r="D215" s="161">
        <v>12100</v>
      </c>
      <c r="E215" s="162">
        <v>12056</v>
      </c>
      <c r="F215" s="163">
        <f t="shared" si="3"/>
        <v>44</v>
      </c>
    </row>
    <row r="216" spans="1:6" ht="121.8">
      <c r="A216" s="158" t="s">
        <v>212</v>
      </c>
      <c r="B216" s="159" t="s">
        <v>190</v>
      </c>
      <c r="C216" s="160" t="s">
        <v>483</v>
      </c>
      <c r="D216" s="161">
        <v>12100</v>
      </c>
      <c r="E216" s="162">
        <v>12056</v>
      </c>
      <c r="F216" s="163">
        <f t="shared" si="3"/>
        <v>44</v>
      </c>
    </row>
    <row r="217" spans="1:6" ht="226.2">
      <c r="A217" s="164" t="s">
        <v>484</v>
      </c>
      <c r="B217" s="159" t="s">
        <v>190</v>
      </c>
      <c r="C217" s="160" t="s">
        <v>485</v>
      </c>
      <c r="D217" s="161">
        <v>12100</v>
      </c>
      <c r="E217" s="162">
        <v>12056</v>
      </c>
      <c r="F217" s="163">
        <f t="shared" si="3"/>
        <v>44</v>
      </c>
    </row>
    <row r="218" spans="1:6" ht="52.2">
      <c r="A218" s="158" t="s">
        <v>204</v>
      </c>
      <c r="B218" s="159" t="s">
        <v>190</v>
      </c>
      <c r="C218" s="160" t="s">
        <v>486</v>
      </c>
      <c r="D218" s="161">
        <v>12100</v>
      </c>
      <c r="E218" s="162">
        <v>12056</v>
      </c>
      <c r="F218" s="163">
        <f t="shared" si="3"/>
        <v>44</v>
      </c>
    </row>
    <row r="219" spans="1:6" ht="52.2">
      <c r="A219" s="158" t="s">
        <v>206</v>
      </c>
      <c r="B219" s="159" t="s">
        <v>190</v>
      </c>
      <c r="C219" s="160" t="s">
        <v>487</v>
      </c>
      <c r="D219" s="161">
        <v>12100</v>
      </c>
      <c r="E219" s="162">
        <v>12056</v>
      </c>
      <c r="F219" s="163">
        <f t="shared" si="3"/>
        <v>44</v>
      </c>
    </row>
    <row r="220" spans="1:6" ht="69.599999999999994">
      <c r="A220" s="158" t="s">
        <v>208</v>
      </c>
      <c r="B220" s="159" t="s">
        <v>190</v>
      </c>
      <c r="C220" s="160" t="s">
        <v>488</v>
      </c>
      <c r="D220" s="161">
        <v>12100</v>
      </c>
      <c r="E220" s="162">
        <v>12056</v>
      </c>
      <c r="F220" s="163">
        <f t="shared" si="3"/>
        <v>44</v>
      </c>
    </row>
    <row r="221" spans="1:6" ht="34.799999999999997">
      <c r="A221" s="158" t="s">
        <v>489</v>
      </c>
      <c r="B221" s="159" t="s">
        <v>190</v>
      </c>
      <c r="C221" s="160" t="s">
        <v>490</v>
      </c>
      <c r="D221" s="161">
        <v>8162700</v>
      </c>
      <c r="E221" s="162">
        <v>8059100</v>
      </c>
      <c r="F221" s="163">
        <f t="shared" si="3"/>
        <v>103600</v>
      </c>
    </row>
    <row r="222" spans="1:6" ht="34.799999999999997">
      <c r="A222" s="158" t="s">
        <v>491</v>
      </c>
      <c r="B222" s="159" t="s">
        <v>190</v>
      </c>
      <c r="C222" s="160" t="s">
        <v>492</v>
      </c>
      <c r="D222" s="161">
        <v>8150700</v>
      </c>
      <c r="E222" s="162">
        <v>8047100</v>
      </c>
      <c r="F222" s="163">
        <f t="shared" si="3"/>
        <v>103600</v>
      </c>
    </row>
    <row r="223" spans="1:6" ht="52.2">
      <c r="A223" s="158" t="s">
        <v>493</v>
      </c>
      <c r="B223" s="159" t="s">
        <v>190</v>
      </c>
      <c r="C223" s="160" t="s">
        <v>494</v>
      </c>
      <c r="D223" s="161">
        <v>7968500</v>
      </c>
      <c r="E223" s="162">
        <v>7864900</v>
      </c>
      <c r="F223" s="163">
        <f t="shared" si="3"/>
        <v>103600</v>
      </c>
    </row>
    <row r="224" spans="1:6" ht="52.2">
      <c r="A224" s="158" t="s">
        <v>495</v>
      </c>
      <c r="B224" s="159" t="s">
        <v>190</v>
      </c>
      <c r="C224" s="160" t="s">
        <v>496</v>
      </c>
      <c r="D224" s="161">
        <v>7953500</v>
      </c>
      <c r="E224" s="162">
        <v>7849900</v>
      </c>
      <c r="F224" s="163">
        <f t="shared" si="3"/>
        <v>103600</v>
      </c>
    </row>
    <row r="225" spans="1:6" ht="191.4">
      <c r="A225" s="164" t="s">
        <v>497</v>
      </c>
      <c r="B225" s="159" t="s">
        <v>190</v>
      </c>
      <c r="C225" s="160" t="s">
        <v>498</v>
      </c>
      <c r="D225" s="161">
        <v>6869000</v>
      </c>
      <c r="E225" s="162">
        <v>6869000</v>
      </c>
      <c r="F225" s="163" t="str">
        <f t="shared" si="3"/>
        <v>-</v>
      </c>
    </row>
    <row r="226" spans="1:6" ht="69.599999999999994">
      <c r="A226" s="158" t="s">
        <v>499</v>
      </c>
      <c r="B226" s="159" t="s">
        <v>190</v>
      </c>
      <c r="C226" s="160" t="s">
        <v>500</v>
      </c>
      <c r="D226" s="161">
        <v>6869000</v>
      </c>
      <c r="E226" s="162">
        <v>6869000</v>
      </c>
      <c r="F226" s="163" t="str">
        <f t="shared" si="3"/>
        <v>-</v>
      </c>
    </row>
    <row r="227" spans="1:6" ht="34.799999999999997">
      <c r="A227" s="158" t="s">
        <v>501</v>
      </c>
      <c r="B227" s="159" t="s">
        <v>190</v>
      </c>
      <c r="C227" s="160" t="s">
        <v>502</v>
      </c>
      <c r="D227" s="161">
        <v>6869000</v>
      </c>
      <c r="E227" s="162">
        <v>6869000</v>
      </c>
      <c r="F227" s="163" t="str">
        <f t="shared" si="3"/>
        <v>-</v>
      </c>
    </row>
    <row r="228" spans="1:6" ht="104.4">
      <c r="A228" s="158" t="s">
        <v>503</v>
      </c>
      <c r="B228" s="159" t="s">
        <v>190</v>
      </c>
      <c r="C228" s="160" t="s">
        <v>504</v>
      </c>
      <c r="D228" s="161">
        <v>6869000</v>
      </c>
      <c r="E228" s="162">
        <v>6869000</v>
      </c>
      <c r="F228" s="163" t="str">
        <f t="shared" si="3"/>
        <v>-</v>
      </c>
    </row>
    <row r="229" spans="1:6" ht="156.6">
      <c r="A229" s="158" t="s">
        <v>505</v>
      </c>
      <c r="B229" s="159" t="s">
        <v>190</v>
      </c>
      <c r="C229" s="160" t="s">
        <v>506</v>
      </c>
      <c r="D229" s="161">
        <v>884500</v>
      </c>
      <c r="E229" s="162">
        <v>780900</v>
      </c>
      <c r="F229" s="163">
        <f t="shared" si="3"/>
        <v>103600</v>
      </c>
    </row>
    <row r="230" spans="1:6" ht="69.599999999999994">
      <c r="A230" s="158" t="s">
        <v>499</v>
      </c>
      <c r="B230" s="159" t="s">
        <v>190</v>
      </c>
      <c r="C230" s="160" t="s">
        <v>507</v>
      </c>
      <c r="D230" s="161">
        <v>884500</v>
      </c>
      <c r="E230" s="162">
        <v>780900</v>
      </c>
      <c r="F230" s="163">
        <f t="shared" si="3"/>
        <v>103600</v>
      </c>
    </row>
    <row r="231" spans="1:6" ht="34.799999999999997">
      <c r="A231" s="158" t="s">
        <v>501</v>
      </c>
      <c r="B231" s="159" t="s">
        <v>190</v>
      </c>
      <c r="C231" s="160" t="s">
        <v>508</v>
      </c>
      <c r="D231" s="161">
        <v>884500</v>
      </c>
      <c r="E231" s="162">
        <v>780900</v>
      </c>
      <c r="F231" s="163">
        <f t="shared" si="3"/>
        <v>103600</v>
      </c>
    </row>
    <row r="232" spans="1:6" ht="34.799999999999997">
      <c r="A232" s="158" t="s">
        <v>509</v>
      </c>
      <c r="B232" s="159" t="s">
        <v>190</v>
      </c>
      <c r="C232" s="160" t="s">
        <v>510</v>
      </c>
      <c r="D232" s="161">
        <v>884500</v>
      </c>
      <c r="E232" s="162">
        <v>780900</v>
      </c>
      <c r="F232" s="163">
        <f t="shared" si="3"/>
        <v>103600</v>
      </c>
    </row>
    <row r="233" spans="1:6" ht="139.19999999999999">
      <c r="A233" s="158" t="s">
        <v>511</v>
      </c>
      <c r="B233" s="159" t="s">
        <v>190</v>
      </c>
      <c r="C233" s="160" t="s">
        <v>512</v>
      </c>
      <c r="D233" s="161">
        <v>200000</v>
      </c>
      <c r="E233" s="162">
        <v>200000</v>
      </c>
      <c r="F233" s="163" t="str">
        <f t="shared" si="3"/>
        <v>-</v>
      </c>
    </row>
    <row r="234" spans="1:6" ht="69.599999999999994">
      <c r="A234" s="158" t="s">
        <v>499</v>
      </c>
      <c r="B234" s="159" t="s">
        <v>190</v>
      </c>
      <c r="C234" s="160" t="s">
        <v>513</v>
      </c>
      <c r="D234" s="161">
        <v>200000</v>
      </c>
      <c r="E234" s="162">
        <v>200000</v>
      </c>
      <c r="F234" s="163" t="str">
        <f t="shared" si="3"/>
        <v>-</v>
      </c>
    </row>
    <row r="235" spans="1:6" ht="34.799999999999997">
      <c r="A235" s="158" t="s">
        <v>501</v>
      </c>
      <c r="B235" s="159" t="s">
        <v>190</v>
      </c>
      <c r="C235" s="160" t="s">
        <v>514</v>
      </c>
      <c r="D235" s="161">
        <v>200000</v>
      </c>
      <c r="E235" s="162">
        <v>200000</v>
      </c>
      <c r="F235" s="163" t="str">
        <f t="shared" si="3"/>
        <v>-</v>
      </c>
    </row>
    <row r="236" spans="1:6" ht="34.799999999999997">
      <c r="A236" s="158" t="s">
        <v>509</v>
      </c>
      <c r="B236" s="159" t="s">
        <v>190</v>
      </c>
      <c r="C236" s="160" t="s">
        <v>515</v>
      </c>
      <c r="D236" s="161">
        <v>200000</v>
      </c>
      <c r="E236" s="162">
        <v>200000</v>
      </c>
      <c r="F236" s="163" t="str">
        <f t="shared" si="3"/>
        <v>-</v>
      </c>
    </row>
    <row r="237" spans="1:6" ht="52.2">
      <c r="A237" s="158" t="s">
        <v>516</v>
      </c>
      <c r="B237" s="159" t="s">
        <v>190</v>
      </c>
      <c r="C237" s="160" t="s">
        <v>517</v>
      </c>
      <c r="D237" s="161">
        <v>15000</v>
      </c>
      <c r="E237" s="162">
        <v>15000</v>
      </c>
      <c r="F237" s="163" t="str">
        <f t="shared" si="3"/>
        <v>-</v>
      </c>
    </row>
    <row r="238" spans="1:6" ht="261">
      <c r="A238" s="164" t="s">
        <v>518</v>
      </c>
      <c r="B238" s="159" t="s">
        <v>190</v>
      </c>
      <c r="C238" s="160" t="s">
        <v>519</v>
      </c>
      <c r="D238" s="161">
        <v>15000</v>
      </c>
      <c r="E238" s="162">
        <v>15000</v>
      </c>
      <c r="F238" s="163" t="str">
        <f t="shared" si="3"/>
        <v>-</v>
      </c>
    </row>
    <row r="239" spans="1:6" ht="34.799999999999997">
      <c r="A239" s="158" t="s">
        <v>252</v>
      </c>
      <c r="B239" s="159" t="s">
        <v>190</v>
      </c>
      <c r="C239" s="160" t="s">
        <v>520</v>
      </c>
      <c r="D239" s="161">
        <v>15000</v>
      </c>
      <c r="E239" s="162">
        <v>15000</v>
      </c>
      <c r="F239" s="163" t="str">
        <f t="shared" si="3"/>
        <v>-</v>
      </c>
    </row>
    <row r="240" spans="1:6" ht="34.799999999999997">
      <c r="A240" s="158" t="s">
        <v>170</v>
      </c>
      <c r="B240" s="159" t="s">
        <v>190</v>
      </c>
      <c r="C240" s="160" t="s">
        <v>521</v>
      </c>
      <c r="D240" s="161">
        <v>15000</v>
      </c>
      <c r="E240" s="162">
        <v>15000</v>
      </c>
      <c r="F240" s="163" t="str">
        <f t="shared" si="3"/>
        <v>-</v>
      </c>
    </row>
    <row r="241" spans="1:6" ht="52.2">
      <c r="A241" s="158" t="s">
        <v>255</v>
      </c>
      <c r="B241" s="159" t="s">
        <v>190</v>
      </c>
      <c r="C241" s="160" t="s">
        <v>522</v>
      </c>
      <c r="D241" s="161">
        <v>182200</v>
      </c>
      <c r="E241" s="162">
        <v>182200</v>
      </c>
      <c r="F241" s="163" t="str">
        <f t="shared" si="3"/>
        <v>-</v>
      </c>
    </row>
    <row r="242" spans="1:6" ht="34.799999999999997">
      <c r="A242" s="158"/>
      <c r="B242" s="159" t="s">
        <v>190</v>
      </c>
      <c r="C242" s="160" t="s">
        <v>523</v>
      </c>
      <c r="D242" s="161">
        <v>182200</v>
      </c>
      <c r="E242" s="162">
        <v>182200</v>
      </c>
      <c r="F242" s="163" t="str">
        <f t="shared" si="3"/>
        <v>-</v>
      </c>
    </row>
    <row r="243" spans="1:6" ht="87">
      <c r="A243" s="158" t="s">
        <v>258</v>
      </c>
      <c r="B243" s="159" t="s">
        <v>190</v>
      </c>
      <c r="C243" s="160" t="s">
        <v>524</v>
      </c>
      <c r="D243" s="161">
        <v>182200</v>
      </c>
      <c r="E243" s="162">
        <v>182200</v>
      </c>
      <c r="F243" s="163" t="str">
        <f t="shared" si="3"/>
        <v>-</v>
      </c>
    </row>
    <row r="244" spans="1:6" ht="69.599999999999994">
      <c r="A244" s="158" t="s">
        <v>499</v>
      </c>
      <c r="B244" s="159" t="s">
        <v>190</v>
      </c>
      <c r="C244" s="160" t="s">
        <v>525</v>
      </c>
      <c r="D244" s="161">
        <v>182200</v>
      </c>
      <c r="E244" s="162">
        <v>182200</v>
      </c>
      <c r="F244" s="163" t="str">
        <f t="shared" si="3"/>
        <v>-</v>
      </c>
    </row>
    <row r="245" spans="1:6" ht="34.799999999999997">
      <c r="A245" s="158" t="s">
        <v>501</v>
      </c>
      <c r="B245" s="159" t="s">
        <v>190</v>
      </c>
      <c r="C245" s="160" t="s">
        <v>526</v>
      </c>
      <c r="D245" s="161">
        <v>182200</v>
      </c>
      <c r="E245" s="162">
        <v>182200</v>
      </c>
      <c r="F245" s="163" t="str">
        <f t="shared" si="3"/>
        <v>-</v>
      </c>
    </row>
    <row r="246" spans="1:6" ht="34.799999999999997">
      <c r="A246" s="158" t="s">
        <v>509</v>
      </c>
      <c r="B246" s="159" t="s">
        <v>190</v>
      </c>
      <c r="C246" s="160" t="s">
        <v>527</v>
      </c>
      <c r="D246" s="161">
        <v>182200</v>
      </c>
      <c r="E246" s="162">
        <v>182200</v>
      </c>
      <c r="F246" s="163" t="str">
        <f t="shared" si="3"/>
        <v>-</v>
      </c>
    </row>
    <row r="247" spans="1:6" ht="34.799999999999997">
      <c r="A247" s="158" t="s">
        <v>528</v>
      </c>
      <c r="B247" s="159" t="s">
        <v>190</v>
      </c>
      <c r="C247" s="160" t="s">
        <v>529</v>
      </c>
      <c r="D247" s="161">
        <v>12000</v>
      </c>
      <c r="E247" s="162">
        <v>12000</v>
      </c>
      <c r="F247" s="163" t="str">
        <f t="shared" si="3"/>
        <v>-</v>
      </c>
    </row>
    <row r="248" spans="1:6" ht="52.2">
      <c r="A248" s="158" t="s">
        <v>493</v>
      </c>
      <c r="B248" s="159" t="s">
        <v>190</v>
      </c>
      <c r="C248" s="160" t="s">
        <v>530</v>
      </c>
      <c r="D248" s="161">
        <v>12000</v>
      </c>
      <c r="E248" s="162">
        <v>12000</v>
      </c>
      <c r="F248" s="163" t="str">
        <f t="shared" si="3"/>
        <v>-</v>
      </c>
    </row>
    <row r="249" spans="1:6" ht="52.2">
      <c r="A249" s="158" t="s">
        <v>495</v>
      </c>
      <c r="B249" s="159" t="s">
        <v>190</v>
      </c>
      <c r="C249" s="160" t="s">
        <v>531</v>
      </c>
      <c r="D249" s="161">
        <v>12000</v>
      </c>
      <c r="E249" s="162">
        <v>12000</v>
      </c>
      <c r="F249" s="163" t="str">
        <f t="shared" si="3"/>
        <v>-</v>
      </c>
    </row>
    <row r="250" spans="1:6" ht="121.8">
      <c r="A250" s="158" t="s">
        <v>532</v>
      </c>
      <c r="B250" s="159" t="s">
        <v>190</v>
      </c>
      <c r="C250" s="160" t="s">
        <v>533</v>
      </c>
      <c r="D250" s="161">
        <v>12000</v>
      </c>
      <c r="E250" s="162">
        <v>12000</v>
      </c>
      <c r="F250" s="163" t="str">
        <f t="shared" si="3"/>
        <v>-</v>
      </c>
    </row>
    <row r="251" spans="1:6" ht="52.2">
      <c r="A251" s="158" t="s">
        <v>204</v>
      </c>
      <c r="B251" s="159" t="s">
        <v>190</v>
      </c>
      <c r="C251" s="160" t="s">
        <v>534</v>
      </c>
      <c r="D251" s="161">
        <v>12000</v>
      </c>
      <c r="E251" s="162">
        <v>12000</v>
      </c>
      <c r="F251" s="163" t="str">
        <f t="shared" si="3"/>
        <v>-</v>
      </c>
    </row>
    <row r="252" spans="1:6" ht="52.2">
      <c r="A252" s="158" t="s">
        <v>206</v>
      </c>
      <c r="B252" s="159" t="s">
        <v>190</v>
      </c>
      <c r="C252" s="160" t="s">
        <v>535</v>
      </c>
      <c r="D252" s="161">
        <v>12000</v>
      </c>
      <c r="E252" s="162">
        <v>12000</v>
      </c>
      <c r="F252" s="163" t="str">
        <f t="shared" si="3"/>
        <v>-</v>
      </c>
    </row>
    <row r="253" spans="1:6" ht="69.599999999999994">
      <c r="A253" s="158" t="s">
        <v>208</v>
      </c>
      <c r="B253" s="159" t="s">
        <v>190</v>
      </c>
      <c r="C253" s="160" t="s">
        <v>536</v>
      </c>
      <c r="D253" s="161">
        <v>12000</v>
      </c>
      <c r="E253" s="162">
        <v>12000</v>
      </c>
      <c r="F253" s="163" t="str">
        <f t="shared" si="3"/>
        <v>-</v>
      </c>
    </row>
    <row r="254" spans="1:6" ht="34.799999999999997">
      <c r="A254" s="158" t="s">
        <v>537</v>
      </c>
      <c r="B254" s="159" t="s">
        <v>190</v>
      </c>
      <c r="C254" s="160" t="s">
        <v>538</v>
      </c>
      <c r="D254" s="161">
        <v>166800</v>
      </c>
      <c r="E254" s="162">
        <v>166733.46</v>
      </c>
      <c r="F254" s="163">
        <f t="shared" si="3"/>
        <v>66.540000000008149</v>
      </c>
    </row>
    <row r="255" spans="1:6" ht="34.799999999999997">
      <c r="A255" s="158" t="s">
        <v>539</v>
      </c>
      <c r="B255" s="159" t="s">
        <v>190</v>
      </c>
      <c r="C255" s="160" t="s">
        <v>540</v>
      </c>
      <c r="D255" s="161">
        <v>166800</v>
      </c>
      <c r="E255" s="162">
        <v>166733.46</v>
      </c>
      <c r="F255" s="163">
        <f t="shared" si="3"/>
        <v>66.540000000008149</v>
      </c>
    </row>
    <row r="256" spans="1:6" ht="52.2">
      <c r="A256" s="158" t="s">
        <v>541</v>
      </c>
      <c r="B256" s="159" t="s">
        <v>190</v>
      </c>
      <c r="C256" s="160" t="s">
        <v>542</v>
      </c>
      <c r="D256" s="161">
        <v>166800</v>
      </c>
      <c r="E256" s="162">
        <v>166733.46</v>
      </c>
      <c r="F256" s="163">
        <f t="shared" si="3"/>
        <v>66.540000000008149</v>
      </c>
    </row>
    <row r="257" spans="1:6" ht="104.4">
      <c r="A257" s="158" t="s">
        <v>543</v>
      </c>
      <c r="B257" s="159" t="s">
        <v>190</v>
      </c>
      <c r="C257" s="160" t="s">
        <v>544</v>
      </c>
      <c r="D257" s="161">
        <v>166800</v>
      </c>
      <c r="E257" s="162">
        <v>166733.46</v>
      </c>
      <c r="F257" s="163">
        <f t="shared" si="3"/>
        <v>66.540000000008149</v>
      </c>
    </row>
    <row r="258" spans="1:6" ht="191.4">
      <c r="A258" s="164" t="s">
        <v>545</v>
      </c>
      <c r="B258" s="159" t="s">
        <v>190</v>
      </c>
      <c r="C258" s="160" t="s">
        <v>546</v>
      </c>
      <c r="D258" s="161">
        <v>166800</v>
      </c>
      <c r="E258" s="162">
        <v>166733.46</v>
      </c>
      <c r="F258" s="163">
        <f t="shared" si="3"/>
        <v>66.540000000008149</v>
      </c>
    </row>
    <row r="259" spans="1:6" ht="34.799999999999997">
      <c r="A259" s="158" t="s">
        <v>547</v>
      </c>
      <c r="B259" s="159" t="s">
        <v>190</v>
      </c>
      <c r="C259" s="160" t="s">
        <v>548</v>
      </c>
      <c r="D259" s="161">
        <v>166800</v>
      </c>
      <c r="E259" s="162">
        <v>166733.46</v>
      </c>
      <c r="F259" s="163">
        <f t="shared" si="3"/>
        <v>66.540000000008149</v>
      </c>
    </row>
    <row r="260" spans="1:6" ht="34.799999999999997">
      <c r="A260" s="158" t="s">
        <v>549</v>
      </c>
      <c r="B260" s="159" t="s">
        <v>190</v>
      </c>
      <c r="C260" s="160" t="s">
        <v>550</v>
      </c>
      <c r="D260" s="161">
        <v>166800</v>
      </c>
      <c r="E260" s="162">
        <v>166733.46</v>
      </c>
      <c r="F260" s="163">
        <f t="shared" si="3"/>
        <v>66.540000000008149</v>
      </c>
    </row>
    <row r="261" spans="1:6" ht="34.799999999999997">
      <c r="A261" s="158" t="s">
        <v>551</v>
      </c>
      <c r="B261" s="159" t="s">
        <v>190</v>
      </c>
      <c r="C261" s="160" t="s">
        <v>552</v>
      </c>
      <c r="D261" s="161">
        <v>166800</v>
      </c>
      <c r="E261" s="162">
        <v>166733.46</v>
      </c>
      <c r="F261" s="163">
        <f t="shared" si="3"/>
        <v>66.540000000008149</v>
      </c>
    </row>
    <row r="262" spans="1:6" ht="34.799999999999997">
      <c r="A262" s="158" t="s">
        <v>553</v>
      </c>
      <c r="B262" s="159" t="s">
        <v>190</v>
      </c>
      <c r="C262" s="160" t="s">
        <v>554</v>
      </c>
      <c r="D262" s="161">
        <v>13900</v>
      </c>
      <c r="E262" s="162">
        <v>13823</v>
      </c>
      <c r="F262" s="163">
        <f t="shared" si="3"/>
        <v>77</v>
      </c>
    </row>
    <row r="263" spans="1:6" ht="34.799999999999997">
      <c r="A263" s="158" t="s">
        <v>555</v>
      </c>
      <c r="B263" s="159" t="s">
        <v>190</v>
      </c>
      <c r="C263" s="160" t="s">
        <v>556</v>
      </c>
      <c r="D263" s="161">
        <v>13900</v>
      </c>
      <c r="E263" s="162">
        <v>13823</v>
      </c>
      <c r="F263" s="163">
        <f t="shared" si="3"/>
        <v>77</v>
      </c>
    </row>
    <row r="264" spans="1:6" ht="69.599999999999994">
      <c r="A264" s="158" t="s">
        <v>557</v>
      </c>
      <c r="B264" s="159" t="s">
        <v>190</v>
      </c>
      <c r="C264" s="160" t="s">
        <v>558</v>
      </c>
      <c r="D264" s="161">
        <v>13900</v>
      </c>
      <c r="E264" s="162">
        <v>13823</v>
      </c>
      <c r="F264" s="163">
        <f t="shared" si="3"/>
        <v>77</v>
      </c>
    </row>
    <row r="265" spans="1:6" ht="52.2">
      <c r="A265" s="158" t="s">
        <v>559</v>
      </c>
      <c r="B265" s="159" t="s">
        <v>190</v>
      </c>
      <c r="C265" s="160" t="s">
        <v>560</v>
      </c>
      <c r="D265" s="161">
        <v>13900</v>
      </c>
      <c r="E265" s="162">
        <v>13823</v>
      </c>
      <c r="F265" s="163">
        <f t="shared" si="3"/>
        <v>77</v>
      </c>
    </row>
    <row r="266" spans="1:6" ht="139.19999999999999">
      <c r="A266" s="158" t="s">
        <v>561</v>
      </c>
      <c r="B266" s="159" t="s">
        <v>190</v>
      </c>
      <c r="C266" s="160" t="s">
        <v>562</v>
      </c>
      <c r="D266" s="161">
        <v>13900</v>
      </c>
      <c r="E266" s="162">
        <v>13823</v>
      </c>
      <c r="F266" s="163">
        <f t="shared" si="3"/>
        <v>77</v>
      </c>
    </row>
    <row r="267" spans="1:6" ht="52.2">
      <c r="A267" s="158" t="s">
        <v>204</v>
      </c>
      <c r="B267" s="159" t="s">
        <v>190</v>
      </c>
      <c r="C267" s="160" t="s">
        <v>563</v>
      </c>
      <c r="D267" s="161">
        <v>13900</v>
      </c>
      <c r="E267" s="162">
        <v>13823</v>
      </c>
      <c r="F267" s="163">
        <f t="shared" si="3"/>
        <v>77</v>
      </c>
    </row>
    <row r="268" spans="1:6" ht="52.2">
      <c r="A268" s="158" t="s">
        <v>206</v>
      </c>
      <c r="B268" s="159" t="s">
        <v>190</v>
      </c>
      <c r="C268" s="160" t="s">
        <v>564</v>
      </c>
      <c r="D268" s="161">
        <v>13900</v>
      </c>
      <c r="E268" s="162">
        <v>13823</v>
      </c>
      <c r="F268" s="163">
        <f t="shared" si="3"/>
        <v>77</v>
      </c>
    </row>
    <row r="269" spans="1:6" ht="69.599999999999994">
      <c r="A269" s="158" t="s">
        <v>208</v>
      </c>
      <c r="B269" s="159" t="s">
        <v>190</v>
      </c>
      <c r="C269" s="160" t="s">
        <v>565</v>
      </c>
      <c r="D269" s="161">
        <v>13900</v>
      </c>
      <c r="E269" s="162">
        <v>13823</v>
      </c>
      <c r="F269" s="163">
        <f t="shared" si="3"/>
        <v>77</v>
      </c>
    </row>
    <row r="270" spans="1:6" ht="9" customHeight="1">
      <c r="A270" s="165"/>
      <c r="B270" s="166"/>
      <c r="C270" s="167"/>
      <c r="D270" s="168"/>
      <c r="E270" s="166"/>
      <c r="F270" s="166"/>
    </row>
    <row r="271" spans="1:6" ht="13.5" customHeight="1">
      <c r="A271" s="169" t="s">
        <v>566</v>
      </c>
      <c r="B271" s="170" t="s">
        <v>567</v>
      </c>
      <c r="C271" s="171" t="s">
        <v>191</v>
      </c>
      <c r="D271" s="172">
        <v>-325000</v>
      </c>
      <c r="E271" s="172">
        <v>-351655.46</v>
      </c>
      <c r="F271" s="173" t="s">
        <v>568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opLeftCell="A12" workbookViewId="0">
      <selection activeCell="G16" sqref="G16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07" t="s">
        <v>569</v>
      </c>
      <c r="B1" s="107"/>
      <c r="C1" s="107"/>
      <c r="D1" s="107"/>
      <c r="E1" s="107"/>
      <c r="F1" s="107"/>
    </row>
    <row r="2" spans="1:6" ht="13.2" customHeight="1">
      <c r="A2" s="100" t="s">
        <v>570</v>
      </c>
      <c r="B2" s="100"/>
      <c r="C2" s="100"/>
      <c r="D2" s="100"/>
      <c r="E2" s="100"/>
      <c r="F2" s="100"/>
    </row>
    <row r="3" spans="1:6" ht="9" customHeight="1">
      <c r="A3" s="2"/>
      <c r="B3" s="14"/>
      <c r="C3" s="11"/>
      <c r="D3" s="4"/>
      <c r="E3" s="4"/>
      <c r="F3" s="11"/>
    </row>
    <row r="4" spans="1:6" ht="13.95" customHeight="1">
      <c r="A4" s="108" t="s">
        <v>22</v>
      </c>
      <c r="B4" s="101" t="s">
        <v>23</v>
      </c>
      <c r="C4" s="98" t="s">
        <v>571</v>
      </c>
      <c r="D4" s="104" t="s">
        <v>25</v>
      </c>
      <c r="E4" s="104" t="s">
        <v>26</v>
      </c>
      <c r="F4" s="96" t="s">
        <v>27</v>
      </c>
    </row>
    <row r="5" spans="1:6" ht="4.95" customHeight="1">
      <c r="A5" s="109"/>
      <c r="B5" s="102"/>
      <c r="C5" s="99"/>
      <c r="D5" s="105"/>
      <c r="E5" s="105"/>
      <c r="F5" s="97"/>
    </row>
    <row r="6" spans="1:6" ht="6" customHeight="1">
      <c r="A6" s="109"/>
      <c r="B6" s="102"/>
      <c r="C6" s="99"/>
      <c r="D6" s="105"/>
      <c r="E6" s="105"/>
      <c r="F6" s="97"/>
    </row>
    <row r="7" spans="1:6" ht="4.95" customHeight="1">
      <c r="A7" s="109"/>
      <c r="B7" s="102"/>
      <c r="C7" s="99"/>
      <c r="D7" s="105"/>
      <c r="E7" s="105"/>
      <c r="F7" s="97"/>
    </row>
    <row r="8" spans="1:6" ht="6" customHeight="1">
      <c r="A8" s="109"/>
      <c r="B8" s="102"/>
      <c r="C8" s="99"/>
      <c r="D8" s="105"/>
      <c r="E8" s="105"/>
      <c r="F8" s="97"/>
    </row>
    <row r="9" spans="1:6" ht="6" customHeight="1">
      <c r="A9" s="109"/>
      <c r="B9" s="102"/>
      <c r="C9" s="99"/>
      <c r="D9" s="105"/>
      <c r="E9" s="105"/>
      <c r="F9" s="97"/>
    </row>
    <row r="10" spans="1:6" ht="18" customHeight="1">
      <c r="A10" s="110"/>
      <c r="B10" s="103"/>
      <c r="C10" s="111"/>
      <c r="D10" s="106"/>
      <c r="E10" s="106"/>
      <c r="F10" s="112"/>
    </row>
    <row r="11" spans="1:6" ht="13.5" customHeight="1">
      <c r="A11" s="6">
        <v>1</v>
      </c>
      <c r="B11" s="7">
        <v>2</v>
      </c>
      <c r="C11" s="8">
        <v>3</v>
      </c>
      <c r="D11" s="9" t="s">
        <v>28</v>
      </c>
      <c r="E11" s="12" t="s">
        <v>29</v>
      </c>
      <c r="F11" s="10" t="s">
        <v>30</v>
      </c>
    </row>
    <row r="12" spans="1:6" ht="31.2">
      <c r="A12" s="63" t="s">
        <v>572</v>
      </c>
      <c r="B12" s="64" t="s">
        <v>573</v>
      </c>
      <c r="C12" s="65" t="s">
        <v>191</v>
      </c>
      <c r="D12" s="66">
        <v>325000</v>
      </c>
      <c r="E12" s="66">
        <v>351655.46</v>
      </c>
      <c r="F12" s="15" t="s">
        <v>191</v>
      </c>
    </row>
    <row r="13" spans="1:6" ht="25.8" customHeight="1">
      <c r="A13" s="67" t="s">
        <v>34</v>
      </c>
      <c r="B13" s="68"/>
      <c r="C13" s="69"/>
      <c r="D13" s="70"/>
      <c r="E13" s="70"/>
      <c r="F13" s="16"/>
    </row>
    <row r="14" spans="1:6" ht="31.2">
      <c r="A14" s="71" t="s">
        <v>574</v>
      </c>
      <c r="B14" s="72" t="s">
        <v>575</v>
      </c>
      <c r="C14" s="73" t="s">
        <v>191</v>
      </c>
      <c r="D14" s="74" t="s">
        <v>45</v>
      </c>
      <c r="E14" s="74" t="s">
        <v>45</v>
      </c>
      <c r="F14" s="13" t="s">
        <v>45</v>
      </c>
    </row>
    <row r="15" spans="1:6" ht="15">
      <c r="A15" s="67" t="s">
        <v>576</v>
      </c>
      <c r="B15" s="68"/>
      <c r="C15" s="69"/>
      <c r="D15" s="70"/>
      <c r="E15" s="70"/>
      <c r="F15" s="16"/>
    </row>
    <row r="16" spans="1:6" ht="31.2">
      <c r="A16" s="71" t="s">
        <v>577</v>
      </c>
      <c r="B16" s="72" t="s">
        <v>578</v>
      </c>
      <c r="C16" s="73" t="s">
        <v>191</v>
      </c>
      <c r="D16" s="74" t="s">
        <v>45</v>
      </c>
      <c r="E16" s="74" t="s">
        <v>45</v>
      </c>
      <c r="F16" s="13" t="s">
        <v>45</v>
      </c>
    </row>
    <row r="17" spans="1:6" ht="15">
      <c r="A17" s="67" t="s">
        <v>576</v>
      </c>
      <c r="B17" s="68"/>
      <c r="C17" s="69"/>
      <c r="D17" s="70"/>
      <c r="E17" s="70"/>
      <c r="F17" s="16"/>
    </row>
    <row r="18" spans="1:6" ht="15.6">
      <c r="A18" s="63" t="s">
        <v>579</v>
      </c>
      <c r="B18" s="64" t="s">
        <v>580</v>
      </c>
      <c r="C18" s="65" t="s">
        <v>603</v>
      </c>
      <c r="D18" s="66">
        <v>325000</v>
      </c>
      <c r="E18" s="66">
        <v>351655.46</v>
      </c>
      <c r="F18" s="15" t="s">
        <v>191</v>
      </c>
    </row>
    <row r="19" spans="1:6" ht="31.2">
      <c r="A19" s="63" t="s">
        <v>604</v>
      </c>
      <c r="B19" s="64" t="s">
        <v>581</v>
      </c>
      <c r="C19" s="65" t="s">
        <v>605</v>
      </c>
      <c r="D19" s="66">
        <v>-19241000</v>
      </c>
      <c r="E19" s="66">
        <v>-19162455.739999998</v>
      </c>
      <c r="F19" s="16"/>
    </row>
    <row r="20" spans="1:6" ht="31.2">
      <c r="A20" s="63" t="s">
        <v>606</v>
      </c>
      <c r="B20" s="64" t="s">
        <v>581</v>
      </c>
      <c r="C20" s="65" t="s">
        <v>607</v>
      </c>
      <c r="D20" s="66">
        <v>-19241000</v>
      </c>
      <c r="E20" s="66">
        <v>-19162455.739999998</v>
      </c>
      <c r="F20" s="13" t="s">
        <v>45</v>
      </c>
    </row>
    <row r="21" spans="1:6" ht="30.6">
      <c r="A21" s="75" t="s">
        <v>582</v>
      </c>
      <c r="B21" s="76" t="s">
        <v>581</v>
      </c>
      <c r="C21" s="77" t="s">
        <v>608</v>
      </c>
      <c r="D21" s="66">
        <v>-19241000</v>
      </c>
      <c r="E21" s="66">
        <v>-19162455.739999998</v>
      </c>
      <c r="F21" s="16"/>
    </row>
    <row r="22" spans="1:6" ht="31.2">
      <c r="A22" s="63" t="s">
        <v>609</v>
      </c>
      <c r="B22" s="64" t="s">
        <v>583</v>
      </c>
      <c r="C22" s="65" t="s">
        <v>610</v>
      </c>
      <c r="D22" s="66">
        <v>-19241000</v>
      </c>
      <c r="E22" s="66">
        <v>-19162455.739999998</v>
      </c>
      <c r="F22" s="13" t="s">
        <v>45</v>
      </c>
    </row>
    <row r="23" spans="1:6" ht="30">
      <c r="A23" s="75" t="s">
        <v>611</v>
      </c>
      <c r="B23" s="76" t="s">
        <v>583</v>
      </c>
      <c r="C23" s="77" t="s">
        <v>605</v>
      </c>
      <c r="D23" s="78">
        <v>19566000</v>
      </c>
      <c r="E23" s="78">
        <v>19514111.199999999</v>
      </c>
      <c r="F23" s="16"/>
    </row>
    <row r="24" spans="1:6" ht="30">
      <c r="A24" s="75" t="s">
        <v>612</v>
      </c>
      <c r="B24" s="76" t="s">
        <v>583</v>
      </c>
      <c r="C24" s="77" t="s">
        <v>607</v>
      </c>
      <c r="D24" s="78">
        <v>19566000</v>
      </c>
      <c r="E24" s="78">
        <v>19514111.199999999</v>
      </c>
      <c r="F24" s="15" t="s">
        <v>45</v>
      </c>
    </row>
    <row r="25" spans="1:6" ht="46.8">
      <c r="A25" s="63" t="s">
        <v>584</v>
      </c>
      <c r="B25" s="64" t="s">
        <v>583</v>
      </c>
      <c r="C25" s="65" t="s">
        <v>608</v>
      </c>
      <c r="D25" s="78">
        <v>19566000</v>
      </c>
      <c r="E25" s="78">
        <v>19514111.199999999</v>
      </c>
      <c r="F25" s="15" t="s">
        <v>45</v>
      </c>
    </row>
    <row r="26" spans="1:6" ht="45">
      <c r="A26" s="75" t="s">
        <v>584</v>
      </c>
      <c r="B26" s="76" t="s">
        <v>583</v>
      </c>
      <c r="C26" s="77" t="s">
        <v>613</v>
      </c>
      <c r="D26" s="78">
        <v>19566000</v>
      </c>
      <c r="E26" s="78">
        <v>19514111.199999999</v>
      </c>
      <c r="F26" s="15" t="s">
        <v>568</v>
      </c>
    </row>
    <row r="27" spans="1:6" ht="12.75" customHeight="1">
      <c r="A27" s="17"/>
      <c r="B27" s="18"/>
      <c r="C27" s="19"/>
      <c r="D27" s="20"/>
      <c r="E27" s="20"/>
      <c r="F27" s="21"/>
    </row>
    <row r="38" spans="1:6" ht="13.2"/>
    <row r="39" spans="1:6" ht="12.75" customHeight="1">
      <c r="A39" s="5" t="s">
        <v>585</v>
      </c>
      <c r="D39" s="1"/>
      <c r="E39" s="1"/>
      <c r="F39" s="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20">
    <cfRule type="cellIs" priority="4" stopIfTrue="1" operator="equal">
      <formula>0</formula>
    </cfRule>
  </conditionalFormatting>
  <conditionalFormatting sqref="E31:F31">
    <cfRule type="cellIs" priority="5" stopIfTrue="1" operator="equal">
      <formula>0</formula>
    </cfRule>
  </conditionalFormatting>
  <conditionalFormatting sqref="E33:F33">
    <cfRule type="cellIs" priority="6" stopIfTrue="1" operator="equal">
      <formula>0</formula>
    </cfRule>
  </conditionalFormatting>
  <conditionalFormatting sqref="E104:F104">
    <cfRule type="cellIs" priority="7" stopIfTrue="1" operator="equal">
      <formula>0</formula>
    </cfRule>
  </conditionalFormatting>
  <conditionalFormatting sqref="F21:F23 E19:F19 E20:E22">
    <cfRule type="cellIs" priority="3" stopIfTrue="1" operator="equal">
      <formula>0</formula>
    </cfRule>
  </conditionalFormatting>
  <conditionalFormatting sqref="F15:F17 E13:F13 E15">
    <cfRule type="cellIs" priority="2" stopIfTrue="1" operator="equal">
      <formula>0</formula>
    </cfRule>
  </conditionalFormatting>
  <conditionalFormatting sqref="E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586</v>
      </c>
      <c r="B1" t="s">
        <v>587</v>
      </c>
    </row>
    <row r="2" spans="1:2">
      <c r="A2" t="s">
        <v>588</v>
      </c>
      <c r="B2" t="s">
        <v>589</v>
      </c>
    </row>
    <row r="3" spans="1:2">
      <c r="A3" t="s">
        <v>590</v>
      </c>
      <c r="B3" t="s">
        <v>6</v>
      </c>
    </row>
    <row r="4" spans="1:2">
      <c r="A4" t="s">
        <v>591</v>
      </c>
      <c r="B4" t="s">
        <v>592</v>
      </c>
    </row>
    <row r="5" spans="1:2">
      <c r="A5" t="s">
        <v>593</v>
      </c>
      <c r="B5" t="s">
        <v>594</v>
      </c>
    </row>
    <row r="6" spans="1:2">
      <c r="A6" t="s">
        <v>595</v>
      </c>
      <c r="B6" t="s">
        <v>587</v>
      </c>
    </row>
    <row r="7" spans="1:2">
      <c r="A7" t="s">
        <v>596</v>
      </c>
      <c r="B7" t="s">
        <v>597</v>
      </c>
    </row>
    <row r="8" spans="1:2">
      <c r="A8" t="s">
        <v>598</v>
      </c>
      <c r="B8" t="s">
        <v>597</v>
      </c>
    </row>
    <row r="9" spans="1:2">
      <c r="A9" t="s">
        <v>599</v>
      </c>
      <c r="B9" t="s">
        <v>600</v>
      </c>
    </row>
    <row r="10" spans="1:2">
      <c r="A10" t="s">
        <v>601</v>
      </c>
      <c r="B10" t="s">
        <v>19</v>
      </c>
    </row>
    <row r="11" spans="1:2">
      <c r="A11" t="s">
        <v>602</v>
      </c>
      <c r="B11" t="s">
        <v>594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rep:2.55.0.95</dc:description>
  <cp:lastModifiedBy>RePack by SPecialiST</cp:lastModifiedBy>
  <cp:lastPrinted>2023-01-11T10:26:48Z</cp:lastPrinted>
  <dcterms:created xsi:type="dcterms:W3CDTF">2023-01-10T06:11:41Z</dcterms:created>
  <dcterms:modified xsi:type="dcterms:W3CDTF">2023-01-11T10:28:01Z</dcterms:modified>
</cp:coreProperties>
</file>